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615"/>
  </bookViews>
  <sheets>
    <sheet name="DonDatHang2016" sheetId="1" r:id="rId1"/>
  </sheets>
  <calcPr calcId="124519" concurrentCalc="0"/>
</workbook>
</file>

<file path=xl/calcChain.xml><?xml version="1.0" encoding="utf-8"?>
<calcChain xmlns="http://schemas.openxmlformats.org/spreadsheetml/2006/main">
  <c r="E26" i="1"/>
  <c r="E27"/>
  <c r="E29"/>
  <c r="E18"/>
  <c r="E25"/>
  <c r="E103"/>
  <c r="E30"/>
  <c r="E31"/>
  <c r="E24"/>
  <c r="E9"/>
  <c r="E102"/>
  <c r="E101"/>
  <c r="E99"/>
  <c r="E34"/>
  <c r="E35"/>
  <c r="E36"/>
  <c r="E22"/>
  <c r="E23"/>
  <c r="E10"/>
  <c r="E11"/>
  <c r="E12"/>
  <c r="E13"/>
  <c r="E14"/>
  <c r="E15"/>
  <c r="E16"/>
  <c r="E17"/>
  <c r="E19"/>
  <c r="E21"/>
  <c r="E33"/>
  <c r="E37"/>
  <c r="E39"/>
  <c r="E40"/>
  <c r="E41"/>
  <c r="E42"/>
  <c r="E43"/>
  <c r="E44"/>
  <c r="E45"/>
  <c r="E46"/>
  <c r="E47"/>
  <c r="E48"/>
  <c r="E49"/>
  <c r="E50"/>
  <c r="E52"/>
  <c r="E53"/>
  <c r="E54"/>
  <c r="E55"/>
  <c r="E56"/>
  <c r="E57"/>
  <c r="E58"/>
  <c r="E59"/>
  <c r="E60"/>
  <c r="E61"/>
  <c r="E62"/>
  <c r="E63"/>
  <c r="E65"/>
  <c r="E66"/>
  <c r="E67"/>
  <c r="E68"/>
  <c r="E69"/>
  <c r="E70"/>
  <c r="E71"/>
  <c r="E72"/>
  <c r="E73"/>
  <c r="E74"/>
  <c r="E75"/>
  <c r="E76"/>
  <c r="E78"/>
  <c r="E79"/>
  <c r="E81"/>
  <c r="E82"/>
  <c r="E83"/>
  <c r="E84"/>
  <c r="E86"/>
  <c r="E87"/>
  <c r="E88"/>
  <c r="E89"/>
  <c r="E90"/>
  <c r="E91"/>
  <c r="E92"/>
  <c r="E94"/>
  <c r="E95"/>
  <c r="E96"/>
  <c r="E97"/>
  <c r="E98"/>
</calcChain>
</file>

<file path=xl/sharedStrings.xml><?xml version="1.0" encoding="utf-8"?>
<sst xmlns="http://schemas.openxmlformats.org/spreadsheetml/2006/main" count="214" uniqueCount="150">
  <si>
    <t>TÊN HÀNG</t>
  </si>
  <si>
    <t>KC</t>
  </si>
  <si>
    <t>BK</t>
  </si>
  <si>
    <t>HKD</t>
  </si>
  <si>
    <t>HNC</t>
  </si>
  <si>
    <t>HNT</t>
  </si>
  <si>
    <t>HNV</t>
  </si>
  <si>
    <t>HND</t>
  </si>
  <si>
    <t>T</t>
  </si>
  <si>
    <t>L</t>
  </si>
  <si>
    <t>M</t>
  </si>
  <si>
    <t>R</t>
  </si>
  <si>
    <t>A</t>
  </si>
  <si>
    <t>T2</t>
  </si>
  <si>
    <t>L2</t>
  </si>
  <si>
    <t>M2</t>
  </si>
  <si>
    <t>R2</t>
  </si>
  <si>
    <t>A2</t>
  </si>
  <si>
    <t>T1</t>
  </si>
  <si>
    <t>L1</t>
  </si>
  <si>
    <t>M1</t>
  </si>
  <si>
    <t>R1</t>
  </si>
  <si>
    <t>A1</t>
  </si>
  <si>
    <t>SR1</t>
  </si>
  <si>
    <t>XTX</t>
  </si>
  <si>
    <t>XDX</t>
  </si>
  <si>
    <t>XMD</t>
  </si>
  <si>
    <t>XHD</t>
  </si>
  <si>
    <t>HTG</t>
  </si>
  <si>
    <t>HTT</t>
  </si>
  <si>
    <t>HTR</t>
  </si>
  <si>
    <t>HQĐ</t>
  </si>
  <si>
    <t>Mã hàng</t>
  </si>
  <si>
    <t>ĐƠN GIÁ</t>
  </si>
  <si>
    <t>SL</t>
  </si>
  <si>
    <t>Thành Tiền</t>
  </si>
  <si>
    <t xml:space="preserve">Trà xanh hạt Hawai </t>
  </si>
  <si>
    <t xml:space="preserve">Đậu xanh hạnh nhân </t>
  </si>
  <si>
    <t xml:space="preserve">Mè đen hạt dưa </t>
  </si>
  <si>
    <t xml:space="preserve">Hạt dẻ hạt dưa </t>
  </si>
  <si>
    <t>Dẻo sầu riêng hạt sen</t>
  </si>
  <si>
    <t>BÁNH DẺO 250G</t>
  </si>
  <si>
    <t>BÁNH DẺO 180G</t>
  </si>
  <si>
    <t xml:space="preserve">Địa chỉ: </t>
  </si>
  <si>
    <t xml:space="preserve">Điện thoại: </t>
  </si>
  <si>
    <t>ĐƠN ĐẶT HÀNG</t>
  </si>
  <si>
    <t xml:space="preserve">Tên KH: </t>
  </si>
  <si>
    <t>BÁNH 1 TRỨNG (150G)</t>
  </si>
  <si>
    <t>BÁNH 2 TRỨNG (210G)</t>
  </si>
  <si>
    <t>BÁNH 2 TRỨNG ĐẶC BiỆT (250G)</t>
  </si>
  <si>
    <t>BÁNH 4 TRỨNG (800G)</t>
  </si>
  <si>
    <t>BÁNH KHÔNG TRỨNG (150G)</t>
  </si>
  <si>
    <t>BÁNH CHAY (150G)</t>
  </si>
  <si>
    <t>XÁC NHẬN ĐẶT HÀNG</t>
  </si>
  <si>
    <r>
      <t xml:space="preserve">Quý khách vui lòng điền đầy đủ thông tin bên dưới và gửi cho chúng tôi theo số fax </t>
    </r>
    <r>
      <rPr>
        <b/>
        <sz val="11"/>
        <rFont val="Tahoma"/>
        <family val="2"/>
      </rPr>
      <t xml:space="preserve">39483749 </t>
    </r>
    <r>
      <rPr>
        <sz val="11"/>
        <rFont val="Tahoma"/>
        <family val="2"/>
      </rPr>
      <t xml:space="preserve">hoặc email </t>
    </r>
    <r>
      <rPr>
        <b/>
        <sz val="11"/>
        <rFont val="Tahoma"/>
        <family val="2"/>
      </rPr>
      <t>trungthu@mygialac.vn</t>
    </r>
    <r>
      <rPr>
        <sz val="11"/>
        <rFont val="Tahoma"/>
        <family val="2"/>
      </rPr>
      <t>,chúng tôi sẽ liên lạc và giao hàng trong thời gian sớm nhất.</t>
    </r>
  </si>
  <si>
    <t>HKV</t>
  </si>
  <si>
    <t>PLH6</t>
  </si>
  <si>
    <t>PLX6</t>
  </si>
  <si>
    <t>PLX8</t>
  </si>
  <si>
    <t>Trăng vàng Bạch Kim Đắc Lộc(6 Bánh + Trà)</t>
  </si>
  <si>
    <t>Trăng vàng Hoàng Kim Vinh Hiển (Đỏ) Hộp Giấy(4 Bánh + Trà)</t>
  </si>
  <si>
    <t>Trăng vàng Hoàng Kim Vinh Hoa (Vàng) Hộp Giấy(4 Bánh + Trà)</t>
  </si>
  <si>
    <t>Trăng vàng Pha Lê Trường Phúc (Hồng)</t>
  </si>
  <si>
    <t>Trăng vàng Hồng Ngọc An Lành (Cam) Hộp Giấy (4 Bánh)</t>
  </si>
  <si>
    <t>Trăng vàng Hồng Ngọc An Nhiên (Tím) Hộp Giấy (4 Bánh)</t>
  </si>
  <si>
    <t>Trăng vàng Hồng Ngọc An Thịnh (Đỏ)</t>
  </si>
  <si>
    <t>Trăng vàng Hồng Ngọc An Phú (Vàng)</t>
  </si>
  <si>
    <t>B4</t>
  </si>
  <si>
    <t>Bào Ngư</t>
  </si>
  <si>
    <t>Gà Quay Sốt X.O</t>
  </si>
  <si>
    <t>Jambon Xá Xíu</t>
  </si>
  <si>
    <t>Lạp Xưởng Ngũ Hạt</t>
  </si>
  <si>
    <t>Đậu Xanh Hạt Dưa</t>
  </si>
  <si>
    <t>B</t>
  </si>
  <si>
    <t>7</t>
  </si>
  <si>
    <t>Trăng vàng Kim Cương Trường Khang (6 Bánh + Hộp Sơn Mài + Trà)</t>
  </si>
  <si>
    <t>Hạt Sen Dừa Tươi</t>
  </si>
  <si>
    <t>Hạt Sen Trà Xanh</t>
  </si>
  <si>
    <t>Khoai Môn Hạt Sen</t>
  </si>
  <si>
    <t>Đậu Xanh Lá Dứa</t>
  </si>
  <si>
    <t>Trăng vàng Pha Lê Vạn Phúc (Xanh)</t>
  </si>
  <si>
    <t>Trăng vàng Pha Lê Toàn Phúc (Xanh Dương)</t>
  </si>
  <si>
    <t>Đậu Đỏ Kiểu Nhật</t>
  </si>
  <si>
    <t>Sữa Dừa Hạt Dưa</t>
  </si>
  <si>
    <t>B2</t>
  </si>
  <si>
    <t>22</t>
  </si>
  <si>
    <t>32</t>
  </si>
  <si>
    <t>42</t>
  </si>
  <si>
    <t>52</t>
  </si>
  <si>
    <t>62</t>
  </si>
  <si>
    <t>72</t>
  </si>
  <si>
    <t>Gà Quay Jambon</t>
  </si>
  <si>
    <t>Thập Cẩm Jambon</t>
  </si>
  <si>
    <t>Thập Cẩm Lạp Xưởng</t>
  </si>
  <si>
    <t>Nấm Đông Cô Xốt Rượu Rhum</t>
  </si>
  <si>
    <t>Hạt Sen</t>
  </si>
  <si>
    <t>Đậu Xanh</t>
  </si>
  <si>
    <t>Khoai Môn</t>
  </si>
  <si>
    <t>Đậu Đỏ</t>
  </si>
  <si>
    <t>Sữa Dừa</t>
  </si>
  <si>
    <t>Sầu Riêng</t>
  </si>
  <si>
    <t>Bánh dẻo hạt sen hạt dưa 1 Trứng</t>
  </si>
  <si>
    <t>Bánh dẻo đậu xanh hạt dưa 1 Trứng</t>
  </si>
  <si>
    <t>Dẻo hạt sen hạt dưa 0 Trứng</t>
  </si>
  <si>
    <t>Dẻo đậu xanh hạt dưa 0 Trứng</t>
  </si>
  <si>
    <t>Bánh dẻo sữa dừa hạt dưa 1 Trứng</t>
  </si>
  <si>
    <t>Bánh dẻo Jambon lạp xưởng 1 Trứng</t>
  </si>
  <si>
    <t>Bánh dẻo hạt sen</t>
  </si>
  <si>
    <t>Bánh dẻo hạt sen 1 Trứng</t>
  </si>
  <si>
    <t>Bánh dẻo đậu xanh</t>
  </si>
  <si>
    <t>Bánh dẻo đậu xanh 1 Trứng</t>
  </si>
  <si>
    <t>Dẻo Sầu Riêng</t>
  </si>
  <si>
    <t>Bánh dẻo thập cẩm 1 Trứng</t>
  </si>
  <si>
    <t>Thập cẩm lạp xưởng</t>
  </si>
  <si>
    <t>Đậu xanh</t>
  </si>
  <si>
    <t>51</t>
  </si>
  <si>
    <t>61</t>
  </si>
  <si>
    <t>71</t>
  </si>
  <si>
    <t>82</t>
  </si>
  <si>
    <t>85</t>
  </si>
  <si>
    <t>83</t>
  </si>
  <si>
    <t>86</t>
  </si>
  <si>
    <t>84</t>
  </si>
  <si>
    <t>81</t>
  </si>
  <si>
    <t>BÁNH THIẾU NHI 120G</t>
  </si>
  <si>
    <t>Cá Vàng Nhân Đậu</t>
  </si>
  <si>
    <t>Heo Vàng Nhân Phô Mai</t>
  </si>
  <si>
    <t>CV</t>
  </si>
  <si>
    <t>HV</t>
  </si>
  <si>
    <r>
      <t xml:space="preserve">Kính gửi nhà phân phối bánh trung thu Kinh Đô, chúng tôi xin đặt hàng với chi tiết như sau:
</t>
    </r>
    <r>
      <rPr>
        <i/>
        <sz val="11"/>
        <rFont val="Tahoma"/>
        <family val="2"/>
      </rPr>
      <t xml:space="preserve">(Điền vào </t>
    </r>
    <r>
      <rPr>
        <b/>
        <i/>
        <sz val="11"/>
        <rFont val="Tahoma"/>
        <family val="2"/>
      </rPr>
      <t>cột số lượng (SL)</t>
    </r>
    <r>
      <rPr>
        <i/>
        <sz val="11"/>
        <rFont val="Tahoma"/>
        <family val="2"/>
      </rPr>
      <t xml:space="preserve"> tương ứng với loại bánh muốn đặt,). Đơn giá: VNĐ</t>
    </r>
  </si>
  <si>
    <t>Tổng cộng</t>
  </si>
  <si>
    <t>HỘP 4 BÁNH CHỌN SẴN</t>
  </si>
  <si>
    <t>HỘP 2 BÁNH CHỌN SẴN</t>
  </si>
  <si>
    <t>HPQ</t>
  </si>
  <si>
    <t>HNY</t>
  </si>
  <si>
    <t>HSV</t>
  </si>
  <si>
    <t>HPQ2</t>
  </si>
  <si>
    <t>HAK2</t>
  </si>
  <si>
    <t>HSV2</t>
  </si>
  <si>
    <r>
      <t>Nhà cung cấp Bánh trung thu Kinh Đô - Mỹ Gia Lạc</t>
    </r>
    <r>
      <rPr>
        <sz val="10"/>
        <rFont val="Tahoma"/>
        <family val="2"/>
      </rPr>
      <t xml:space="preserve">
Tel: (08) 73003355 Fax: (08) 39483749
www.BanhTrungThuKinhDo.vn - www.BanhTrungThuKinhDo.com</t>
    </r>
  </si>
  <si>
    <r>
      <rPr>
        <b/>
        <sz val="12"/>
        <color rgb="FFFF0000"/>
        <rFont val="Times New Roman"/>
        <family val="1"/>
      </rPr>
      <t xml:space="preserve"> Phú Quý Mãn Đường ( 4 Nướng )</t>
    </r>
    <r>
      <rPr>
        <sz val="12"/>
        <color theme="1"/>
        <rFont val="Times New Roman"/>
        <family val="1"/>
      </rPr>
      <t xml:space="preserve">
Bào ngư 2 trứng ĐB 250gr 
Hạt sen Trà Xanh 2 trứng ĐB 250gr
Đậu đỏ kiểu Nhật 2 trứng ĐB 250gr
Nấm Đông Cô Sốt Rượu Rhum 2 trứng ĐB 250gr</t>
    </r>
  </si>
  <si>
    <r>
      <rPr>
        <b/>
        <sz val="12"/>
        <color rgb="FFFF0000"/>
        <rFont val="Times New Roman"/>
        <family val="1"/>
      </rPr>
      <t xml:space="preserve"> Phúc Lộc Thọ Toàn</t>
    </r>
    <r>
      <rPr>
        <sz val="12"/>
        <color theme="1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( 4 Nướng )</t>
    </r>
    <r>
      <rPr>
        <sz val="12"/>
        <color theme="1"/>
        <rFont val="Times New Roman"/>
        <family val="1"/>
      </rPr>
      <t xml:space="preserve">
Bào Ngư 2 Trứng 210gr 
Khoai Môn Hạt Sen 2 trứng 210gr
Đậu Đỏ Kiểu Nhật 2 Trứng 210gr
Nấm Đông Cô Sốt Rượu Rhum 2 trứng 210gr</t>
    </r>
  </si>
  <si>
    <r>
      <rPr>
        <b/>
        <sz val="12"/>
        <color rgb="FFFF0000"/>
        <rFont val="Times New Roman"/>
        <family val="1"/>
      </rPr>
      <t>Thắt Chặt Thâm Giao ( 4 Nướng )</t>
    </r>
    <r>
      <rPr>
        <sz val="12"/>
        <color theme="1"/>
        <rFont val="Times New Roman"/>
        <family val="1"/>
      </rPr>
      <t xml:space="preserve">
Gà Quay 2 Trứng 210gr
Lạp Xưởng Ngũ Hạt 2 trứng 210gr
Khoai Môn Hạt Sen 2 trứng 210gr
Sữa Dừa Hạt Dưa 2 trứng 210gr</t>
    </r>
  </si>
  <si>
    <r>
      <rPr>
        <b/>
        <sz val="12"/>
        <color rgb="FFFF0000"/>
        <rFont val="Times New Roman"/>
        <family val="1"/>
      </rPr>
      <t>An Khang Phú Quý ( 2 Nướng - 2 Dẻo )</t>
    </r>
    <r>
      <rPr>
        <sz val="12"/>
        <color theme="1"/>
        <rFont val="Times New Roman"/>
        <family val="1"/>
      </rPr>
      <t xml:space="preserve">
Jambon Xá Xíu 2 Trứng 210gr
Lạp Xưởng Ngũ Hạt 2 Trứng 210gr
Dẻo Đậu Xanh Hạt Dưa 0 Trứng 250gr
Dẻo Hạt Sen Hạt Dưa 1 Trứng 250gr</t>
    </r>
  </si>
  <si>
    <r>
      <rPr>
        <b/>
        <sz val="12"/>
        <color rgb="FFFF0000"/>
        <rFont val="Times New Roman"/>
        <family val="1"/>
      </rPr>
      <t>Vũ Điệu Trăng Rằm</t>
    </r>
    <r>
      <rPr>
        <sz val="12"/>
        <color theme="1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( 4 Nướng )</t>
    </r>
    <r>
      <rPr>
        <sz val="12"/>
        <color theme="1"/>
        <rFont val="Times New Roman"/>
        <family val="1"/>
      </rPr>
      <t xml:space="preserve">
Gà quay 1 trứng 150gr 
Hạt sen trà xanh 1 trứng 150gr
Đậu xanh lá dứa 1 trứng 150gr
Nấm Đông co sốt rượu rhum 150gr</t>
    </r>
  </si>
  <si>
    <r>
      <rPr>
        <b/>
        <sz val="12"/>
        <color rgb="FFFF0000"/>
        <rFont val="Times New Roman"/>
        <family val="1"/>
      </rPr>
      <t>Trung Thu Sum Vầy ( 3 Nướng - 1 Dẻo )</t>
    </r>
    <r>
      <rPr>
        <sz val="12"/>
        <color theme="1"/>
        <rFont val="Times New Roman"/>
        <family val="1"/>
      </rPr>
      <t xml:space="preserve">
Đậu Đỏ 1 Trứng 150gr
Sữa Dừa 1 Trứng 150gr
Thập Cẩm Lạp Xưởng 0 Trứng 150gr
Dẻo Đậu Xanh 0 Trứng 180gr</t>
    </r>
  </si>
  <si>
    <r>
      <rPr>
        <b/>
        <sz val="12"/>
        <color rgb="FFFF0000"/>
        <rFont val="Times New Roman"/>
        <family val="1"/>
      </rPr>
      <t>Phú Quý ( 1 Nướng - 1 Dẻo )</t>
    </r>
    <r>
      <rPr>
        <sz val="12"/>
        <color theme="1"/>
        <rFont val="Times New Roman"/>
        <family val="1"/>
      </rPr>
      <t xml:space="preserve">
Lạp Xưởng Ngũ Hạt 2 Trứng 250gr
Dẻo Hạt Sen Hạt Dưa 1 Trứng 250gr</t>
    </r>
  </si>
  <si>
    <r>
      <rPr>
        <b/>
        <sz val="12"/>
        <color rgb="FFFF0000"/>
        <rFont val="Times New Roman"/>
        <family val="1"/>
      </rPr>
      <t>An Khang ( 1 Nướng - 1 Dẻo )</t>
    </r>
    <r>
      <rPr>
        <sz val="12"/>
        <color theme="1"/>
        <rFont val="Times New Roman"/>
        <family val="1"/>
      </rPr>
      <t xml:space="preserve">
Sữa Dừa Hạt Dưa 2 Trứng 210gr
Dẻo Hạt Sen Hạt Dưa 1 Trứng 250gr</t>
    </r>
  </si>
  <si>
    <r>
      <rPr>
        <b/>
        <sz val="12"/>
        <color rgb="FFFF0000"/>
        <rFont val="Times New Roman"/>
        <family val="1"/>
      </rPr>
      <t>Sum Vầy ( 1 Nướng - 1 Dẻo )</t>
    </r>
    <r>
      <rPr>
        <sz val="12"/>
        <color theme="1"/>
        <rFont val="Times New Roman"/>
        <family val="1"/>
      </rPr>
      <t xml:space="preserve">
Hạt Sen Trà xanh 1 Trứng 150gr
Dẻo Thập Cẩm 1 Trứng 180gr</t>
    </r>
  </si>
  <si>
    <r>
      <rPr>
        <b/>
        <sz val="12"/>
        <color rgb="FFFF0000"/>
        <rFont val="Times New Roman"/>
        <family val="1"/>
      </rPr>
      <t>Cát Tường Như Ý ( 2 Nướng - 2 Dẻo )</t>
    </r>
    <r>
      <rPr>
        <sz val="12"/>
        <color theme="1"/>
        <rFont val="Times New Roman"/>
        <family val="1"/>
      </rPr>
      <t xml:space="preserve">
Đậu Xanh Lá Dứa 2 Trứng 210gr
Đậu Đỏ Kiểu Nhật 2 Trứng 210gr
Dẻo Hạt Sen Hạt Dưa 1 Trứng 250gr
Dẻo Đậu Xanh Hạt Dưa 0 Trứng 250gr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</si>
</sst>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\ _₫_-;_-@_-"/>
  </numFmts>
  <fonts count="2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0"/>
      <name val="Tahoma"/>
      <family val="2"/>
    </font>
    <font>
      <b/>
      <sz val="12"/>
      <color indexed="13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22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b/>
      <i/>
      <sz val="11"/>
      <name val="Tahom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8" fillId="0" borderId="0"/>
    <xf numFmtId="41" fontId="7" fillId="0" borderId="0" applyFont="0" applyFill="0" applyBorder="0" applyAlignment="0" applyProtection="0"/>
  </cellStyleXfs>
  <cellXfs count="47">
    <xf numFmtId="0" fontId="0" fillId="0" borderId="0" xfId="0"/>
    <xf numFmtId="0" fontId="9" fillId="0" borderId="0" xfId="0" applyFont="1" applyProtection="1"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vertical="center"/>
    </xf>
    <xf numFmtId="0" fontId="9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164" fontId="9" fillId="0" borderId="0" xfId="1" applyNumberFormat="1" applyFont="1" applyProtection="1"/>
    <xf numFmtId="0" fontId="8" fillId="0" borderId="0" xfId="0" applyFont="1" applyAlignment="1" applyProtection="1">
      <alignment vertical="center"/>
      <protection locked="0"/>
    </xf>
    <xf numFmtId="3" fontId="10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165" fontId="0" fillId="0" borderId="0" xfId="3" applyNumberFormat="1" applyFont="1" applyProtection="1">
      <protection locked="0"/>
    </xf>
    <xf numFmtId="165" fontId="19" fillId="0" borderId="0" xfId="3" applyNumberFormat="1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1" fillId="0" borderId="1" xfId="0" applyFont="1" applyBorder="1" applyProtection="1"/>
    <xf numFmtId="0" fontId="20" fillId="0" borderId="1" xfId="0" applyFont="1" applyBorder="1" applyProtection="1"/>
    <xf numFmtId="0" fontId="12" fillId="0" borderId="1" xfId="0" applyFont="1" applyBorder="1" applyAlignment="1" applyProtection="1">
      <alignment horizontal="right" vertical="center"/>
    </xf>
    <xf numFmtId="164" fontId="12" fillId="0" borderId="1" xfId="1" applyNumberFormat="1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14" fillId="0" borderId="2" xfId="0" applyFont="1" applyBorder="1" applyAlignment="1" applyProtection="1">
      <alignment horizontal="center" vertical="center" wrapText="1"/>
    </xf>
  </cellXfs>
  <cellStyles count="4">
    <cellStyle name="Comma" xfId="1" builtinId="3"/>
    <cellStyle name="Comma [0]" xfId="3" builtinId="6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06"/>
  <sheetViews>
    <sheetView tabSelected="1" topLeftCell="A40" zoomScale="90" zoomScaleNormal="90" workbookViewId="0">
      <selection activeCell="F26" sqref="F26"/>
    </sheetView>
  </sheetViews>
  <sheetFormatPr defaultRowHeight="15"/>
  <cols>
    <col min="1" max="1" width="11.5703125" style="30" customWidth="1"/>
    <col min="2" max="2" width="66.42578125" style="31" bestFit="1" customWidth="1"/>
    <col min="3" max="3" width="13.28515625" style="32" customWidth="1"/>
    <col min="4" max="4" width="6.28515625" style="33" customWidth="1"/>
    <col min="5" max="5" width="17.28515625" style="32" customWidth="1"/>
    <col min="6" max="7" width="9.140625" style="23"/>
    <col min="8" max="8" width="42.85546875" style="23" bestFit="1" customWidth="1"/>
    <col min="9" max="9" width="11.7109375" style="23" bestFit="1" customWidth="1"/>
    <col min="10" max="16384" width="9.140625" style="23"/>
  </cols>
  <sheetData>
    <row r="1" spans="1:9" s="1" customFormat="1" ht="54" customHeight="1">
      <c r="A1" s="44" t="s">
        <v>139</v>
      </c>
      <c r="B1" s="45"/>
      <c r="C1" s="4"/>
      <c r="E1" s="7"/>
    </row>
    <row r="2" spans="1:9" s="1" customFormat="1" ht="39.75" customHeight="1">
      <c r="A2" s="43" t="s">
        <v>45</v>
      </c>
      <c r="B2" s="43"/>
      <c r="C2" s="43"/>
      <c r="D2" s="43"/>
      <c r="E2" s="43"/>
    </row>
    <row r="3" spans="1:9" s="1" customFormat="1" ht="30.75" customHeight="1">
      <c r="A3" s="42" t="s">
        <v>54</v>
      </c>
      <c r="B3" s="42"/>
      <c r="C3" s="42"/>
      <c r="D3" s="42"/>
      <c r="E3" s="42"/>
    </row>
    <row r="4" spans="1:9" s="1" customFormat="1" ht="16.5" customHeight="1">
      <c r="A4" s="4" t="s">
        <v>46</v>
      </c>
      <c r="B4" s="16"/>
      <c r="C4" s="16"/>
      <c r="D4" s="16"/>
      <c r="E4" s="16"/>
    </row>
    <row r="5" spans="1:9" s="1" customFormat="1" ht="16.5" customHeight="1">
      <c r="A5" s="4" t="s">
        <v>43</v>
      </c>
      <c r="B5" s="16"/>
      <c r="C5" s="16"/>
      <c r="D5" s="16"/>
      <c r="E5" s="16"/>
    </row>
    <row r="6" spans="1:9" s="1" customFormat="1" ht="16.5" customHeight="1">
      <c r="A6" s="34" t="s">
        <v>44</v>
      </c>
      <c r="B6" s="18"/>
      <c r="C6" s="3"/>
    </row>
    <row r="7" spans="1:9" s="1" customFormat="1" ht="37.5" customHeight="1">
      <c r="A7" s="46" t="s">
        <v>129</v>
      </c>
      <c r="B7" s="46"/>
      <c r="C7" s="46"/>
      <c r="D7" s="46"/>
      <c r="E7" s="46"/>
    </row>
    <row r="8" spans="1:9" s="22" customFormat="1" ht="24.75" customHeight="1">
      <c r="A8" s="17" t="s">
        <v>32</v>
      </c>
      <c r="B8" s="17" t="s">
        <v>0</v>
      </c>
      <c r="C8" s="17" t="s">
        <v>33</v>
      </c>
      <c r="D8" s="17" t="s">
        <v>34</v>
      </c>
      <c r="E8" s="17" t="s">
        <v>35</v>
      </c>
    </row>
    <row r="9" spans="1:9" ht="15.95" customHeight="1">
      <c r="A9" s="8" t="s">
        <v>1</v>
      </c>
      <c r="B9" s="35" t="s">
        <v>75</v>
      </c>
      <c r="C9" s="39">
        <v>3000000</v>
      </c>
      <c r="D9" s="2"/>
      <c r="E9" s="9">
        <f>D9*C9</f>
        <v>0</v>
      </c>
      <c r="H9" s="24"/>
      <c r="I9" s="25"/>
    </row>
    <row r="10" spans="1:9" ht="15.95" customHeight="1">
      <c r="A10" s="8" t="s">
        <v>2</v>
      </c>
      <c r="B10" s="35" t="s">
        <v>59</v>
      </c>
      <c r="C10" s="39">
        <v>2000000</v>
      </c>
      <c r="D10" s="2"/>
      <c r="E10" s="9">
        <f t="shared" ref="E10:E19" si="0">D10*C10</f>
        <v>0</v>
      </c>
      <c r="I10" s="25"/>
    </row>
    <row r="11" spans="1:9" ht="15.95" customHeight="1">
      <c r="A11" s="8" t="s">
        <v>3</v>
      </c>
      <c r="B11" s="35" t="s">
        <v>60</v>
      </c>
      <c r="C11" s="39">
        <v>1200000</v>
      </c>
      <c r="D11" s="2"/>
      <c r="E11" s="9">
        <f t="shared" si="0"/>
        <v>0</v>
      </c>
      <c r="I11" s="25"/>
    </row>
    <row r="12" spans="1:9" ht="15.95" customHeight="1">
      <c r="A12" s="8" t="s">
        <v>55</v>
      </c>
      <c r="B12" s="35" t="s">
        <v>61</v>
      </c>
      <c r="C12" s="39">
        <v>1200000</v>
      </c>
      <c r="D12" s="2"/>
      <c r="E12" s="9">
        <f t="shared" si="0"/>
        <v>0</v>
      </c>
      <c r="I12" s="25"/>
    </row>
    <row r="13" spans="1:9" ht="15.95" customHeight="1">
      <c r="A13" s="8" t="s">
        <v>56</v>
      </c>
      <c r="B13" s="35" t="s">
        <v>62</v>
      </c>
      <c r="C13" s="39">
        <v>800000</v>
      </c>
      <c r="D13" s="2"/>
      <c r="E13" s="9">
        <f t="shared" si="0"/>
        <v>0</v>
      </c>
      <c r="I13" s="25"/>
    </row>
    <row r="14" spans="1:9" ht="15.95" customHeight="1">
      <c r="A14" s="8" t="s">
        <v>57</v>
      </c>
      <c r="B14" s="35" t="s">
        <v>80</v>
      </c>
      <c r="C14" s="39">
        <v>800000</v>
      </c>
      <c r="D14" s="2"/>
      <c r="E14" s="9">
        <f t="shared" si="0"/>
        <v>0</v>
      </c>
      <c r="I14" s="26"/>
    </row>
    <row r="15" spans="1:9" ht="15.95" customHeight="1">
      <c r="A15" s="8" t="s">
        <v>58</v>
      </c>
      <c r="B15" s="35" t="s">
        <v>81</v>
      </c>
      <c r="C15" s="39">
        <v>1000000</v>
      </c>
      <c r="D15" s="2"/>
      <c r="E15" s="9">
        <f t="shared" si="0"/>
        <v>0</v>
      </c>
      <c r="I15" s="25"/>
    </row>
    <row r="16" spans="1:9" ht="15.95" customHeight="1">
      <c r="A16" s="8" t="s">
        <v>4</v>
      </c>
      <c r="B16" s="35" t="s">
        <v>63</v>
      </c>
      <c r="C16" s="39">
        <v>570000</v>
      </c>
      <c r="D16" s="19"/>
      <c r="E16" s="9">
        <f t="shared" si="0"/>
        <v>0</v>
      </c>
      <c r="H16" s="24"/>
      <c r="I16" s="25"/>
    </row>
    <row r="17" spans="1:9" ht="15.95" customHeight="1">
      <c r="A17" s="8" t="s">
        <v>5</v>
      </c>
      <c r="B17" s="35" t="s">
        <v>64</v>
      </c>
      <c r="C17" s="39">
        <v>570000</v>
      </c>
      <c r="D17" s="2"/>
      <c r="E17" s="9">
        <f t="shared" si="0"/>
        <v>0</v>
      </c>
      <c r="I17" s="25"/>
    </row>
    <row r="18" spans="1:9" ht="15.95" customHeight="1">
      <c r="A18" s="8" t="s">
        <v>7</v>
      </c>
      <c r="B18" s="35" t="s">
        <v>65</v>
      </c>
      <c r="C18" s="39">
        <v>700000</v>
      </c>
      <c r="D18" s="2"/>
      <c r="E18" s="9">
        <f t="shared" si="0"/>
        <v>0</v>
      </c>
      <c r="I18" s="25"/>
    </row>
    <row r="19" spans="1:9" ht="15.95" customHeight="1">
      <c r="A19" s="8" t="s">
        <v>6</v>
      </c>
      <c r="B19" s="36" t="s">
        <v>66</v>
      </c>
      <c r="C19" s="39">
        <v>700000</v>
      </c>
      <c r="D19" s="2"/>
      <c r="E19" s="9">
        <f t="shared" si="0"/>
        <v>0</v>
      </c>
      <c r="I19" s="25"/>
    </row>
    <row r="20" spans="1:9" s="27" customFormat="1" ht="23.25" customHeight="1">
      <c r="A20" s="17" t="s">
        <v>32</v>
      </c>
      <c r="B20" s="17" t="s">
        <v>131</v>
      </c>
      <c r="C20" s="17" t="s">
        <v>33</v>
      </c>
      <c r="D20" s="17" t="s">
        <v>34</v>
      </c>
      <c r="E20" s="17" t="s">
        <v>35</v>
      </c>
      <c r="H20" s="23"/>
      <c r="I20" s="25"/>
    </row>
    <row r="21" spans="1:9" ht="92.25" customHeight="1">
      <c r="A21" s="8" t="s">
        <v>31</v>
      </c>
      <c r="B21" s="10" t="s">
        <v>140</v>
      </c>
      <c r="C21" s="39">
        <v>456000</v>
      </c>
      <c r="D21" s="2"/>
      <c r="E21" s="9">
        <f t="shared" ref="E21:E79" si="1">D21*C21</f>
        <v>0</v>
      </c>
      <c r="I21" s="26"/>
    </row>
    <row r="22" spans="1:9" ht="78.75">
      <c r="A22" s="8" t="s">
        <v>29</v>
      </c>
      <c r="B22" s="10" t="s">
        <v>141</v>
      </c>
      <c r="C22" s="39">
        <v>399000</v>
      </c>
      <c r="D22" s="2"/>
      <c r="E22" s="9">
        <f t="shared" si="1"/>
        <v>0</v>
      </c>
      <c r="I22" s="25"/>
    </row>
    <row r="23" spans="1:9" ht="101.25" customHeight="1">
      <c r="A23" s="8" t="s">
        <v>28</v>
      </c>
      <c r="B23" s="10" t="s">
        <v>142</v>
      </c>
      <c r="C23" s="39">
        <v>369000</v>
      </c>
      <c r="D23" s="2"/>
      <c r="E23" s="9">
        <f t="shared" si="1"/>
        <v>0</v>
      </c>
      <c r="I23" s="25"/>
    </row>
    <row r="24" spans="1:9" ht="101.25" customHeight="1">
      <c r="A24" s="8" t="s">
        <v>133</v>
      </c>
      <c r="B24" s="10" t="s">
        <v>143</v>
      </c>
      <c r="C24" s="39">
        <v>319000</v>
      </c>
      <c r="D24" s="2"/>
      <c r="E24" s="9">
        <f>D24*C24</f>
        <v>0</v>
      </c>
      <c r="I24" s="25"/>
    </row>
    <row r="25" spans="1:9" ht="93.75" customHeight="1">
      <c r="A25" s="8" t="s">
        <v>134</v>
      </c>
      <c r="B25" s="10" t="s">
        <v>149</v>
      </c>
      <c r="C25" s="39">
        <v>282000</v>
      </c>
      <c r="D25" s="2"/>
      <c r="E25" s="9">
        <f t="shared" si="1"/>
        <v>0</v>
      </c>
      <c r="I25" s="25"/>
    </row>
    <row r="26" spans="1:9" ht="78.75">
      <c r="A26" s="8" t="s">
        <v>30</v>
      </c>
      <c r="B26" s="10" t="s">
        <v>144</v>
      </c>
      <c r="C26" s="39">
        <v>236000</v>
      </c>
      <c r="D26" s="2"/>
      <c r="E26" s="9">
        <f t="shared" si="1"/>
        <v>0</v>
      </c>
      <c r="I26" s="25"/>
    </row>
    <row r="27" spans="1:9" ht="78.75">
      <c r="A27" s="8" t="s">
        <v>135</v>
      </c>
      <c r="B27" s="10" t="s">
        <v>145</v>
      </c>
      <c r="C27" s="39">
        <v>198000</v>
      </c>
      <c r="D27" s="2"/>
      <c r="E27" s="9">
        <f t="shared" si="1"/>
        <v>0</v>
      </c>
      <c r="I27" s="25"/>
    </row>
    <row r="28" spans="1:9">
      <c r="A28" s="17" t="s">
        <v>32</v>
      </c>
      <c r="B28" s="17" t="s">
        <v>132</v>
      </c>
      <c r="C28" s="17" t="s">
        <v>33</v>
      </c>
      <c r="D28" s="17" t="s">
        <v>34</v>
      </c>
      <c r="E28" s="17" t="s">
        <v>35</v>
      </c>
      <c r="I28" s="25"/>
    </row>
    <row r="29" spans="1:9" ht="47.25">
      <c r="A29" s="8" t="s">
        <v>136</v>
      </c>
      <c r="B29" s="10" t="s">
        <v>146</v>
      </c>
      <c r="C29" s="39">
        <v>176000</v>
      </c>
      <c r="D29" s="2"/>
      <c r="E29" s="9">
        <f>C29*D29</f>
        <v>0</v>
      </c>
      <c r="I29" s="25"/>
    </row>
    <row r="30" spans="1:9" ht="47.25">
      <c r="A30" s="8" t="s">
        <v>137</v>
      </c>
      <c r="B30" s="10" t="s">
        <v>147</v>
      </c>
      <c r="C30" s="39">
        <v>146000</v>
      </c>
      <c r="D30" s="2"/>
      <c r="E30" s="9">
        <f t="shared" ref="E30:E31" si="2">C30*D30</f>
        <v>0</v>
      </c>
      <c r="I30" s="25"/>
    </row>
    <row r="31" spans="1:9" ht="47.25">
      <c r="A31" s="8" t="s">
        <v>138</v>
      </c>
      <c r="B31" s="10" t="s">
        <v>148</v>
      </c>
      <c r="C31" s="39">
        <v>108000</v>
      </c>
      <c r="D31" s="2"/>
      <c r="E31" s="9">
        <f t="shared" si="2"/>
        <v>0</v>
      </c>
      <c r="I31" s="25"/>
    </row>
    <row r="32" spans="1:9" s="28" customFormat="1" ht="24.75" customHeight="1">
      <c r="A32" s="17" t="s">
        <v>32</v>
      </c>
      <c r="B32" s="17" t="s">
        <v>50</v>
      </c>
      <c r="C32" s="17" t="s">
        <v>33</v>
      </c>
      <c r="D32" s="17" t="s">
        <v>34</v>
      </c>
      <c r="E32" s="17" t="s">
        <v>35</v>
      </c>
      <c r="H32" s="23"/>
      <c r="I32" s="25"/>
    </row>
    <row r="33" spans="1:9" ht="15.75">
      <c r="A33" s="8" t="s">
        <v>67</v>
      </c>
      <c r="B33" s="35" t="s">
        <v>68</v>
      </c>
      <c r="C33" s="39">
        <v>460000</v>
      </c>
      <c r="D33" s="2"/>
      <c r="E33" s="9">
        <f t="shared" si="1"/>
        <v>0</v>
      </c>
      <c r="I33" s="25"/>
    </row>
    <row r="34" spans="1:9" ht="15.75">
      <c r="A34" s="8">
        <v>24</v>
      </c>
      <c r="B34" s="35" t="s">
        <v>69</v>
      </c>
      <c r="C34" s="39">
        <v>370000</v>
      </c>
      <c r="D34" s="2"/>
      <c r="E34" s="9">
        <f t="shared" si="1"/>
        <v>0</v>
      </c>
      <c r="I34" s="25"/>
    </row>
    <row r="35" spans="1:9" ht="15.75">
      <c r="A35" s="8">
        <v>34</v>
      </c>
      <c r="B35" s="35" t="s">
        <v>70</v>
      </c>
      <c r="C35" s="39">
        <v>350000</v>
      </c>
      <c r="D35" s="2"/>
      <c r="E35" s="9">
        <f t="shared" si="1"/>
        <v>0</v>
      </c>
      <c r="I35" s="26"/>
    </row>
    <row r="36" spans="1:9" ht="15.75">
      <c r="A36" s="8">
        <v>44</v>
      </c>
      <c r="B36" s="35" t="s">
        <v>71</v>
      </c>
      <c r="C36" s="39">
        <v>310000</v>
      </c>
      <c r="D36" s="2"/>
      <c r="E36" s="9">
        <f t="shared" si="1"/>
        <v>0</v>
      </c>
      <c r="I36" s="25"/>
    </row>
    <row r="37" spans="1:9" ht="15.75">
      <c r="A37" s="8">
        <v>64</v>
      </c>
      <c r="B37" s="35" t="s">
        <v>72</v>
      </c>
      <c r="C37" s="39">
        <v>290000</v>
      </c>
      <c r="D37" s="2"/>
      <c r="E37" s="9">
        <f t="shared" si="1"/>
        <v>0</v>
      </c>
      <c r="I37" s="25"/>
    </row>
    <row r="38" spans="1:9" s="28" customFormat="1" ht="24.75" customHeight="1">
      <c r="A38" s="17" t="s">
        <v>32</v>
      </c>
      <c r="B38" s="17" t="s">
        <v>49</v>
      </c>
      <c r="C38" s="17" t="s">
        <v>33</v>
      </c>
      <c r="D38" s="17" t="s">
        <v>34</v>
      </c>
      <c r="E38" s="17" t="s">
        <v>35</v>
      </c>
      <c r="H38" s="24"/>
      <c r="I38" s="25"/>
    </row>
    <row r="39" spans="1:9" ht="15.75">
      <c r="A39" s="8" t="s">
        <v>73</v>
      </c>
      <c r="B39" s="35" t="s">
        <v>68</v>
      </c>
      <c r="C39" s="39">
        <v>156000</v>
      </c>
      <c r="D39" s="2"/>
      <c r="E39" s="9">
        <f t="shared" si="1"/>
        <v>0</v>
      </c>
      <c r="I39" s="25"/>
    </row>
    <row r="40" spans="1:9" ht="15.75">
      <c r="A40" s="8">
        <v>2</v>
      </c>
      <c r="B40" s="35" t="s">
        <v>69</v>
      </c>
      <c r="C40" s="39">
        <v>118000</v>
      </c>
      <c r="D40" s="2"/>
      <c r="E40" s="9">
        <f t="shared" si="1"/>
        <v>0</v>
      </c>
      <c r="I40" s="25"/>
    </row>
    <row r="41" spans="1:9" ht="15.75">
      <c r="A41" s="8">
        <v>3</v>
      </c>
      <c r="B41" s="35" t="s">
        <v>70</v>
      </c>
      <c r="C41" s="39">
        <v>114000</v>
      </c>
      <c r="D41" s="2"/>
      <c r="E41" s="9">
        <f t="shared" si="1"/>
        <v>0</v>
      </c>
      <c r="I41" s="25"/>
    </row>
    <row r="42" spans="1:9" ht="15.75">
      <c r="A42" s="8">
        <v>4</v>
      </c>
      <c r="B42" s="35" t="s">
        <v>71</v>
      </c>
      <c r="C42" s="39">
        <v>108000</v>
      </c>
      <c r="D42" s="2"/>
      <c r="E42" s="9">
        <f t="shared" si="1"/>
        <v>0</v>
      </c>
      <c r="I42" s="25"/>
    </row>
    <row r="43" spans="1:9" ht="15.75">
      <c r="A43" s="8" t="s">
        <v>12</v>
      </c>
      <c r="B43" s="35" t="s">
        <v>94</v>
      </c>
      <c r="C43" s="39">
        <v>116000</v>
      </c>
      <c r="D43" s="2"/>
      <c r="E43" s="9">
        <f t="shared" si="1"/>
        <v>0</v>
      </c>
      <c r="I43" s="26"/>
    </row>
    <row r="44" spans="1:9" ht="15.75">
      <c r="A44" s="8">
        <v>5</v>
      </c>
      <c r="B44" s="35" t="s">
        <v>76</v>
      </c>
      <c r="C44" s="39">
        <v>92000</v>
      </c>
      <c r="D44" s="2"/>
      <c r="E44" s="9">
        <f t="shared" si="1"/>
        <v>0</v>
      </c>
    </row>
    <row r="45" spans="1:9" ht="15.75">
      <c r="A45" s="8">
        <v>6</v>
      </c>
      <c r="B45" s="35" t="s">
        <v>72</v>
      </c>
      <c r="C45" s="39">
        <v>90000</v>
      </c>
      <c r="D45" s="2"/>
      <c r="E45" s="9">
        <f t="shared" si="1"/>
        <v>0</v>
      </c>
    </row>
    <row r="46" spans="1:9" ht="15.75">
      <c r="A46" s="11" t="s">
        <v>8</v>
      </c>
      <c r="B46" s="35" t="s">
        <v>77</v>
      </c>
      <c r="C46" s="39">
        <v>94000</v>
      </c>
      <c r="D46" s="2"/>
      <c r="E46" s="9">
        <f t="shared" si="1"/>
        <v>0</v>
      </c>
    </row>
    <row r="47" spans="1:9" ht="15.75">
      <c r="A47" s="11" t="s">
        <v>10</v>
      </c>
      <c r="B47" s="35" t="s">
        <v>78</v>
      </c>
      <c r="C47" s="39">
        <v>90000</v>
      </c>
      <c r="D47" s="2"/>
      <c r="E47" s="9">
        <f t="shared" si="1"/>
        <v>0</v>
      </c>
    </row>
    <row r="48" spans="1:9" ht="15.75">
      <c r="A48" s="11" t="s">
        <v>9</v>
      </c>
      <c r="B48" s="35" t="s">
        <v>79</v>
      </c>
      <c r="C48" s="39">
        <v>90000</v>
      </c>
      <c r="D48" s="2"/>
      <c r="E48" s="9">
        <f t="shared" si="1"/>
        <v>0</v>
      </c>
    </row>
    <row r="49" spans="1:5" ht="15.75">
      <c r="A49" s="11" t="s">
        <v>11</v>
      </c>
      <c r="B49" s="35" t="s">
        <v>82</v>
      </c>
      <c r="C49" s="39">
        <v>90000</v>
      </c>
      <c r="D49" s="2"/>
      <c r="E49" s="9">
        <f t="shared" si="1"/>
        <v>0</v>
      </c>
    </row>
    <row r="50" spans="1:5" ht="15.75">
      <c r="A50" s="11" t="s">
        <v>74</v>
      </c>
      <c r="B50" s="35" t="s">
        <v>83</v>
      </c>
      <c r="C50" s="39">
        <v>90000</v>
      </c>
      <c r="D50" s="2"/>
      <c r="E50" s="9">
        <f t="shared" si="1"/>
        <v>0</v>
      </c>
    </row>
    <row r="51" spans="1:5" s="27" customFormat="1" ht="23.25" customHeight="1">
      <c r="A51" s="17" t="s">
        <v>32</v>
      </c>
      <c r="B51" s="17" t="s">
        <v>48</v>
      </c>
      <c r="C51" s="17" t="s">
        <v>33</v>
      </c>
      <c r="D51" s="17" t="s">
        <v>34</v>
      </c>
      <c r="E51" s="17" t="s">
        <v>35</v>
      </c>
    </row>
    <row r="52" spans="1:5" ht="15.75">
      <c r="A52" s="11" t="s">
        <v>84</v>
      </c>
      <c r="B52" s="35" t="s">
        <v>68</v>
      </c>
      <c r="C52" s="39">
        <v>132000</v>
      </c>
      <c r="D52" s="2"/>
      <c r="E52" s="9">
        <f t="shared" si="1"/>
        <v>0</v>
      </c>
    </row>
    <row r="53" spans="1:5" ht="15.75">
      <c r="A53" s="11" t="s">
        <v>85</v>
      </c>
      <c r="B53" s="35" t="s">
        <v>69</v>
      </c>
      <c r="C53" s="39">
        <v>110000</v>
      </c>
      <c r="D53" s="2"/>
      <c r="E53" s="9">
        <f t="shared" si="1"/>
        <v>0</v>
      </c>
    </row>
    <row r="54" spans="1:5" ht="15.75">
      <c r="A54" s="11" t="s">
        <v>86</v>
      </c>
      <c r="B54" s="35" t="s">
        <v>70</v>
      </c>
      <c r="C54" s="39">
        <v>100000</v>
      </c>
      <c r="D54" s="2"/>
      <c r="E54" s="9">
        <f>D54*C54</f>
        <v>0</v>
      </c>
    </row>
    <row r="55" spans="1:5" ht="15.75">
      <c r="A55" s="11" t="s">
        <v>87</v>
      </c>
      <c r="B55" s="35" t="s">
        <v>71</v>
      </c>
      <c r="C55" s="39">
        <v>96000</v>
      </c>
      <c r="D55" s="2"/>
      <c r="E55" s="9">
        <f>D55*C55</f>
        <v>0</v>
      </c>
    </row>
    <row r="56" spans="1:5" ht="15.75">
      <c r="A56" s="11" t="s">
        <v>17</v>
      </c>
      <c r="B56" s="35" t="s">
        <v>94</v>
      </c>
      <c r="C56" s="39">
        <v>108000</v>
      </c>
      <c r="D56" s="2"/>
      <c r="E56" s="9">
        <f t="shared" si="1"/>
        <v>0</v>
      </c>
    </row>
    <row r="57" spans="1:5" ht="15.75">
      <c r="A57" s="11" t="s">
        <v>88</v>
      </c>
      <c r="B57" s="35" t="s">
        <v>76</v>
      </c>
      <c r="C57" s="39">
        <v>82000</v>
      </c>
      <c r="D57" s="2"/>
      <c r="E57" s="9">
        <f t="shared" si="1"/>
        <v>0</v>
      </c>
    </row>
    <row r="58" spans="1:5" ht="15.75">
      <c r="A58" s="11" t="s">
        <v>89</v>
      </c>
      <c r="B58" s="35" t="s">
        <v>72</v>
      </c>
      <c r="C58" s="39">
        <v>78000</v>
      </c>
      <c r="D58" s="2"/>
      <c r="E58" s="9">
        <f t="shared" si="1"/>
        <v>0</v>
      </c>
    </row>
    <row r="59" spans="1:5" ht="15.75">
      <c r="A59" s="11" t="s">
        <v>13</v>
      </c>
      <c r="B59" s="35" t="s">
        <v>77</v>
      </c>
      <c r="C59" s="39">
        <v>84000</v>
      </c>
      <c r="D59" s="2"/>
      <c r="E59" s="9">
        <f t="shared" si="1"/>
        <v>0</v>
      </c>
    </row>
    <row r="60" spans="1:5" ht="15.75">
      <c r="A60" s="11" t="s">
        <v>15</v>
      </c>
      <c r="B60" s="35" t="s">
        <v>78</v>
      </c>
      <c r="C60" s="39">
        <v>81000</v>
      </c>
      <c r="D60" s="2"/>
      <c r="E60" s="9">
        <f t="shared" si="1"/>
        <v>0</v>
      </c>
    </row>
    <row r="61" spans="1:5" ht="15.75">
      <c r="A61" s="11" t="s">
        <v>14</v>
      </c>
      <c r="B61" s="35" t="s">
        <v>79</v>
      </c>
      <c r="C61" s="39">
        <v>81000</v>
      </c>
      <c r="D61" s="2"/>
      <c r="E61" s="9">
        <f t="shared" si="1"/>
        <v>0</v>
      </c>
    </row>
    <row r="62" spans="1:5" ht="15.75">
      <c r="A62" s="11" t="s">
        <v>16</v>
      </c>
      <c r="B62" s="35" t="s">
        <v>82</v>
      </c>
      <c r="C62" s="39">
        <v>78000</v>
      </c>
      <c r="D62" s="2"/>
      <c r="E62" s="9">
        <f t="shared" si="1"/>
        <v>0</v>
      </c>
    </row>
    <row r="63" spans="1:5" ht="15.75">
      <c r="A63" s="11" t="s">
        <v>90</v>
      </c>
      <c r="B63" s="35" t="s">
        <v>83</v>
      </c>
      <c r="C63" s="39">
        <v>78000</v>
      </c>
      <c r="D63" s="2"/>
      <c r="E63" s="9">
        <f t="shared" si="1"/>
        <v>0</v>
      </c>
    </row>
    <row r="64" spans="1:5" s="27" customFormat="1" ht="23.25" customHeight="1">
      <c r="A64" s="17" t="s">
        <v>32</v>
      </c>
      <c r="B64" s="17" t="s">
        <v>47</v>
      </c>
      <c r="C64" s="17" t="s">
        <v>33</v>
      </c>
      <c r="D64" s="17" t="s">
        <v>34</v>
      </c>
      <c r="E64" s="17" t="s">
        <v>35</v>
      </c>
    </row>
    <row r="65" spans="1:5" ht="15.75">
      <c r="A65" s="11">
        <v>21</v>
      </c>
      <c r="B65" s="35" t="s">
        <v>91</v>
      </c>
      <c r="C65" s="39">
        <v>66000</v>
      </c>
      <c r="D65" s="2"/>
      <c r="E65" s="9">
        <f t="shared" si="1"/>
        <v>0</v>
      </c>
    </row>
    <row r="66" spans="1:5" ht="15.75">
      <c r="A66" s="11">
        <v>31</v>
      </c>
      <c r="B66" s="35" t="s">
        <v>92</v>
      </c>
      <c r="C66" s="39">
        <v>64000</v>
      </c>
      <c r="D66" s="2"/>
      <c r="E66" s="9">
        <f t="shared" si="1"/>
        <v>0</v>
      </c>
    </row>
    <row r="67" spans="1:5" ht="15.75">
      <c r="A67" s="11">
        <v>41</v>
      </c>
      <c r="B67" s="35" t="s">
        <v>93</v>
      </c>
      <c r="C67" s="39">
        <v>60000</v>
      </c>
      <c r="D67" s="2"/>
      <c r="E67" s="9">
        <f t="shared" si="1"/>
        <v>0</v>
      </c>
    </row>
    <row r="68" spans="1:5" ht="15.75">
      <c r="A68" s="11" t="s">
        <v>22</v>
      </c>
      <c r="B68" s="35" t="s">
        <v>94</v>
      </c>
      <c r="C68" s="39">
        <v>64000</v>
      </c>
      <c r="D68" s="2"/>
      <c r="E68" s="9">
        <f t="shared" si="1"/>
        <v>0</v>
      </c>
    </row>
    <row r="69" spans="1:5" ht="15.75">
      <c r="A69" s="11" t="s">
        <v>115</v>
      </c>
      <c r="B69" s="35" t="s">
        <v>95</v>
      </c>
      <c r="C69" s="39">
        <v>52000</v>
      </c>
      <c r="D69" s="2"/>
      <c r="E69" s="9">
        <f t="shared" si="1"/>
        <v>0</v>
      </c>
    </row>
    <row r="70" spans="1:5" ht="15.75">
      <c r="A70" s="11" t="s">
        <v>116</v>
      </c>
      <c r="B70" s="35" t="s">
        <v>96</v>
      </c>
      <c r="C70" s="39">
        <v>51000</v>
      </c>
      <c r="D70" s="2"/>
      <c r="E70" s="9">
        <f t="shared" si="1"/>
        <v>0</v>
      </c>
    </row>
    <row r="71" spans="1:5" ht="15.75">
      <c r="A71" s="11" t="s">
        <v>18</v>
      </c>
      <c r="B71" s="35" t="s">
        <v>77</v>
      </c>
      <c r="C71" s="39">
        <v>54000</v>
      </c>
      <c r="D71" s="2"/>
      <c r="E71" s="9">
        <f t="shared" si="1"/>
        <v>0</v>
      </c>
    </row>
    <row r="72" spans="1:5" ht="15.75">
      <c r="A72" s="11" t="s">
        <v>20</v>
      </c>
      <c r="B72" s="35" t="s">
        <v>97</v>
      </c>
      <c r="C72" s="39">
        <v>52000</v>
      </c>
      <c r="D72" s="2"/>
      <c r="E72" s="9">
        <f t="shared" si="1"/>
        <v>0</v>
      </c>
    </row>
    <row r="73" spans="1:5" ht="15.75">
      <c r="A73" s="11" t="s">
        <v>19</v>
      </c>
      <c r="B73" s="35" t="s">
        <v>79</v>
      </c>
      <c r="C73" s="39">
        <v>52000</v>
      </c>
      <c r="D73" s="2"/>
      <c r="E73" s="9">
        <f t="shared" si="1"/>
        <v>0</v>
      </c>
    </row>
    <row r="74" spans="1:5" ht="15.75">
      <c r="A74" s="11" t="s">
        <v>21</v>
      </c>
      <c r="B74" s="35" t="s">
        <v>98</v>
      </c>
      <c r="C74" s="39">
        <v>51000</v>
      </c>
      <c r="D74" s="2"/>
      <c r="E74" s="9">
        <f t="shared" si="1"/>
        <v>0</v>
      </c>
    </row>
    <row r="75" spans="1:5" ht="15.75">
      <c r="A75" s="11" t="s">
        <v>117</v>
      </c>
      <c r="B75" s="35" t="s">
        <v>99</v>
      </c>
      <c r="C75" s="39">
        <v>51000</v>
      </c>
      <c r="D75" s="2"/>
      <c r="E75" s="9">
        <f t="shared" si="1"/>
        <v>0</v>
      </c>
    </row>
    <row r="76" spans="1:5" ht="15.75">
      <c r="A76" s="11" t="s">
        <v>23</v>
      </c>
      <c r="B76" s="36" t="s">
        <v>100</v>
      </c>
      <c r="C76" s="39">
        <v>51000</v>
      </c>
      <c r="D76" s="2"/>
      <c r="E76" s="9">
        <f t="shared" si="1"/>
        <v>0</v>
      </c>
    </row>
    <row r="77" spans="1:5" s="27" customFormat="1" ht="23.25" customHeight="1">
      <c r="A77" s="17" t="s">
        <v>32</v>
      </c>
      <c r="B77" s="17" t="s">
        <v>51</v>
      </c>
      <c r="C77" s="17" t="s">
        <v>33</v>
      </c>
      <c r="D77" s="17" t="s">
        <v>34</v>
      </c>
      <c r="E77" s="17" t="s">
        <v>35</v>
      </c>
    </row>
    <row r="78" spans="1:5" ht="15.75">
      <c r="A78" s="11">
        <v>40</v>
      </c>
      <c r="B78" s="35" t="s">
        <v>113</v>
      </c>
      <c r="C78" s="39">
        <v>54000</v>
      </c>
      <c r="D78" s="2"/>
      <c r="E78" s="9">
        <f t="shared" si="1"/>
        <v>0</v>
      </c>
    </row>
    <row r="79" spans="1:5" ht="15.75">
      <c r="A79" s="11">
        <v>60</v>
      </c>
      <c r="B79" s="35" t="s">
        <v>114</v>
      </c>
      <c r="C79" s="39">
        <v>46000</v>
      </c>
      <c r="D79" s="2"/>
      <c r="E79" s="9">
        <f t="shared" si="1"/>
        <v>0</v>
      </c>
    </row>
    <row r="80" spans="1:5" s="27" customFormat="1" ht="23.25" customHeight="1">
      <c r="A80" s="17" t="s">
        <v>32</v>
      </c>
      <c r="B80" s="17" t="s">
        <v>52</v>
      </c>
      <c r="C80" s="17" t="s">
        <v>33</v>
      </c>
      <c r="D80" s="17" t="s">
        <v>34</v>
      </c>
      <c r="E80" s="17" t="s">
        <v>35</v>
      </c>
    </row>
    <row r="81" spans="1:5" ht="15.75">
      <c r="A81" s="11" t="s">
        <v>24</v>
      </c>
      <c r="B81" s="12" t="s">
        <v>36</v>
      </c>
      <c r="C81" s="39">
        <v>62000</v>
      </c>
      <c r="D81" s="2"/>
      <c r="E81" s="9">
        <f t="shared" ref="E81:E102" si="3">D81*C81</f>
        <v>0</v>
      </c>
    </row>
    <row r="82" spans="1:5" ht="15.75">
      <c r="A82" s="11" t="s">
        <v>25</v>
      </c>
      <c r="B82" s="12" t="s">
        <v>37</v>
      </c>
      <c r="C82" s="39">
        <v>60000</v>
      </c>
      <c r="D82" s="2"/>
      <c r="E82" s="9">
        <f t="shared" si="3"/>
        <v>0</v>
      </c>
    </row>
    <row r="83" spans="1:5" ht="15.75">
      <c r="A83" s="11" t="s">
        <v>26</v>
      </c>
      <c r="B83" s="12" t="s">
        <v>38</v>
      </c>
      <c r="C83" s="39">
        <v>60000</v>
      </c>
      <c r="D83" s="2"/>
      <c r="E83" s="9">
        <f t="shared" si="3"/>
        <v>0</v>
      </c>
    </row>
    <row r="84" spans="1:5" ht="15.75">
      <c r="A84" s="11" t="s">
        <v>27</v>
      </c>
      <c r="B84" s="12" t="s">
        <v>39</v>
      </c>
      <c r="C84" s="39">
        <v>61000</v>
      </c>
      <c r="D84" s="2"/>
      <c r="E84" s="9">
        <f t="shared" si="3"/>
        <v>0</v>
      </c>
    </row>
    <row r="85" spans="1:5" s="27" customFormat="1" ht="23.25" customHeight="1">
      <c r="A85" s="17" t="s">
        <v>32</v>
      </c>
      <c r="B85" s="17" t="s">
        <v>41</v>
      </c>
      <c r="C85" s="17" t="s">
        <v>33</v>
      </c>
      <c r="D85" s="17" t="s">
        <v>34</v>
      </c>
      <c r="E85" s="17" t="s">
        <v>35</v>
      </c>
    </row>
    <row r="86" spans="1:5" ht="15.75">
      <c r="A86" s="11" t="s">
        <v>118</v>
      </c>
      <c r="B86" s="12" t="s">
        <v>101</v>
      </c>
      <c r="C86" s="39">
        <v>68000</v>
      </c>
      <c r="D86" s="2"/>
      <c r="E86" s="9">
        <f t="shared" si="3"/>
        <v>0</v>
      </c>
    </row>
    <row r="87" spans="1:5" ht="15.75">
      <c r="A87" s="11" t="s">
        <v>119</v>
      </c>
      <c r="B87" s="12" t="s">
        <v>103</v>
      </c>
      <c r="C87" s="39">
        <v>59000</v>
      </c>
      <c r="D87" s="2"/>
      <c r="E87" s="9">
        <f t="shared" si="3"/>
        <v>0</v>
      </c>
    </row>
    <row r="88" spans="1:5" ht="15.75">
      <c r="A88" s="11" t="s">
        <v>120</v>
      </c>
      <c r="B88" s="12" t="s">
        <v>102</v>
      </c>
      <c r="C88" s="39">
        <v>66000</v>
      </c>
      <c r="D88" s="2"/>
      <c r="E88" s="9">
        <f t="shared" si="3"/>
        <v>0</v>
      </c>
    </row>
    <row r="89" spans="1:5" ht="15.75">
      <c r="A89" s="11" t="s">
        <v>121</v>
      </c>
      <c r="B89" s="12" t="s">
        <v>104</v>
      </c>
      <c r="C89" s="39">
        <v>55000</v>
      </c>
      <c r="D89" s="2"/>
      <c r="E89" s="9">
        <f t="shared" si="3"/>
        <v>0</v>
      </c>
    </row>
    <row r="90" spans="1:5" ht="15.75">
      <c r="A90" s="11" t="s">
        <v>122</v>
      </c>
      <c r="B90" s="12" t="s">
        <v>105</v>
      </c>
      <c r="C90" s="39">
        <v>66000</v>
      </c>
      <c r="D90" s="2"/>
      <c r="E90" s="9">
        <f t="shared" si="3"/>
        <v>0</v>
      </c>
    </row>
    <row r="91" spans="1:5" ht="15.75">
      <c r="A91" s="11" t="s">
        <v>123</v>
      </c>
      <c r="B91" s="12" t="s">
        <v>106</v>
      </c>
      <c r="C91" s="39">
        <v>72000</v>
      </c>
      <c r="D91" s="2"/>
      <c r="E91" s="9">
        <f t="shared" si="3"/>
        <v>0</v>
      </c>
    </row>
    <row r="92" spans="1:5" ht="15.75">
      <c r="A92" s="13">
        <v>89</v>
      </c>
      <c r="B92" s="12" t="s">
        <v>40</v>
      </c>
      <c r="C92" s="39">
        <v>56000</v>
      </c>
      <c r="D92" s="2"/>
      <c r="E92" s="9">
        <f t="shared" si="3"/>
        <v>0</v>
      </c>
    </row>
    <row r="93" spans="1:5" s="27" customFormat="1" ht="23.25" customHeight="1">
      <c r="A93" s="17" t="s">
        <v>32</v>
      </c>
      <c r="B93" s="17" t="s">
        <v>42</v>
      </c>
      <c r="C93" s="17" t="s">
        <v>33</v>
      </c>
      <c r="D93" s="17" t="s">
        <v>34</v>
      </c>
      <c r="E93" s="17" t="s">
        <v>35</v>
      </c>
    </row>
    <row r="94" spans="1:5" ht="15.75">
      <c r="A94" s="13">
        <v>95</v>
      </c>
      <c r="B94" s="12" t="s">
        <v>107</v>
      </c>
      <c r="C94" s="39">
        <v>43000</v>
      </c>
      <c r="D94" s="2"/>
      <c r="E94" s="9">
        <f t="shared" si="3"/>
        <v>0</v>
      </c>
    </row>
    <row r="95" spans="1:5" ht="15.75">
      <c r="A95" s="13">
        <v>92</v>
      </c>
      <c r="B95" s="12" t="s">
        <v>108</v>
      </c>
      <c r="C95" s="39">
        <v>49000</v>
      </c>
      <c r="D95" s="2"/>
      <c r="E95" s="9">
        <f t="shared" si="3"/>
        <v>0</v>
      </c>
    </row>
    <row r="96" spans="1:5" ht="15.75">
      <c r="A96" s="13">
        <v>96</v>
      </c>
      <c r="B96" s="12" t="s">
        <v>109</v>
      </c>
      <c r="C96" s="39">
        <v>42000</v>
      </c>
      <c r="D96" s="2"/>
      <c r="E96" s="9">
        <f t="shared" si="3"/>
        <v>0</v>
      </c>
    </row>
    <row r="97" spans="1:5" ht="15.75">
      <c r="A97" s="13">
        <v>93</v>
      </c>
      <c r="B97" s="12" t="s">
        <v>110</v>
      </c>
      <c r="C97" s="39">
        <v>47000</v>
      </c>
      <c r="D97" s="2"/>
      <c r="E97" s="9">
        <f t="shared" si="3"/>
        <v>0</v>
      </c>
    </row>
    <row r="98" spans="1:5" ht="15.75">
      <c r="A98" s="13">
        <v>91</v>
      </c>
      <c r="B98" s="20" t="s">
        <v>112</v>
      </c>
      <c r="C98" s="39">
        <v>54000</v>
      </c>
      <c r="D98" s="2"/>
      <c r="E98" s="9">
        <f t="shared" si="3"/>
        <v>0</v>
      </c>
    </row>
    <row r="99" spans="1:5" ht="15.75">
      <c r="A99" s="13">
        <v>99</v>
      </c>
      <c r="B99" s="20" t="s">
        <v>111</v>
      </c>
      <c r="C99" s="39">
        <v>41000</v>
      </c>
      <c r="D99" s="2"/>
      <c r="E99" s="9">
        <f>D99*C99</f>
        <v>0</v>
      </c>
    </row>
    <row r="100" spans="1:5" ht="19.5" customHeight="1">
      <c r="A100" s="17" t="s">
        <v>32</v>
      </c>
      <c r="B100" s="17" t="s">
        <v>124</v>
      </c>
      <c r="C100" s="17" t="s">
        <v>33</v>
      </c>
      <c r="D100" s="17" t="s">
        <v>34</v>
      </c>
      <c r="E100" s="17" t="s">
        <v>35</v>
      </c>
    </row>
    <row r="101" spans="1:5" ht="15.75">
      <c r="A101" s="41" t="s">
        <v>127</v>
      </c>
      <c r="B101" s="40" t="s">
        <v>125</v>
      </c>
      <c r="C101" s="39">
        <v>35000</v>
      </c>
      <c r="D101" s="29"/>
      <c r="E101" s="9">
        <f t="shared" si="3"/>
        <v>0</v>
      </c>
    </row>
    <row r="102" spans="1:5" ht="15.75">
      <c r="A102" s="41" t="s">
        <v>128</v>
      </c>
      <c r="B102" s="40" t="s">
        <v>126</v>
      </c>
      <c r="C102" s="39">
        <v>35000</v>
      </c>
      <c r="D102" s="29"/>
      <c r="E102" s="9">
        <f t="shared" si="3"/>
        <v>0</v>
      </c>
    </row>
    <row r="103" spans="1:5" ht="18" customHeight="1">
      <c r="A103" s="4"/>
      <c r="B103" s="5"/>
      <c r="C103" s="37" t="s">
        <v>130</v>
      </c>
      <c r="D103" s="21"/>
      <c r="E103" s="38">
        <f>SUM(E9:E102)</f>
        <v>0</v>
      </c>
    </row>
    <row r="104" spans="1:5">
      <c r="A104" s="4"/>
      <c r="B104" s="5"/>
      <c r="C104" s="5"/>
      <c r="D104" s="4"/>
      <c r="E104" s="6"/>
    </row>
    <row r="105" spans="1:5">
      <c r="A105" s="4"/>
      <c r="B105" s="5"/>
      <c r="C105" s="5"/>
      <c r="D105" s="4"/>
      <c r="E105" s="6"/>
    </row>
    <row r="106" spans="1:5">
      <c r="A106" s="7"/>
      <c r="B106" s="14" t="s">
        <v>53</v>
      </c>
      <c r="C106" s="7"/>
      <c r="D106" s="7"/>
      <c r="E106" s="15"/>
    </row>
  </sheetData>
  <sheetProtection password="CF44" sheet="1" objects="1" scenarios="1" selectLockedCells="1"/>
  <mergeCells count="4">
    <mergeCell ref="A3:E3"/>
    <mergeCell ref="A2:E2"/>
    <mergeCell ref="A1:B1"/>
    <mergeCell ref="A7:E7"/>
  </mergeCells>
  <pageMargins left="0.25" right="0.25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DonDatHang2016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2016-08-10T03:25:20Z</dcterms:modified>
</cp:coreProperties>
</file>