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43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18"/>
  <c r="F117"/>
  <c r="F116"/>
  <c r="F109"/>
  <c r="F106"/>
  <c r="F107"/>
  <c r="F108"/>
  <c r="F110"/>
  <c r="F111"/>
  <c r="F112"/>
  <c r="F113"/>
  <c r="F114"/>
  <c r="F96"/>
  <c r="F94"/>
  <c r="F95"/>
  <c r="F97"/>
  <c r="F98"/>
  <c r="F99"/>
  <c r="F100"/>
  <c r="F101"/>
  <c r="F102"/>
  <c r="F103"/>
  <c r="F93"/>
  <c r="F90"/>
  <c r="F89"/>
  <c r="F91"/>
  <c r="F88"/>
  <c r="F86"/>
  <c r="F84"/>
  <c r="F85"/>
  <c r="F83"/>
  <c r="F76"/>
  <c r="F70"/>
  <c r="F71"/>
  <c r="F119" s="1"/>
  <c r="F72"/>
  <c r="F73"/>
  <c r="F74"/>
  <c r="F75"/>
  <c r="F77"/>
  <c r="F78"/>
  <c r="F79"/>
  <c r="F80"/>
  <c r="F81"/>
  <c r="F69"/>
  <c r="F67"/>
  <c r="F44"/>
  <c r="F42"/>
  <c r="F40"/>
  <c r="F41"/>
  <c r="F43"/>
  <c r="F45"/>
  <c r="F46"/>
  <c r="F47"/>
  <c r="F48"/>
  <c r="F49"/>
  <c r="F50"/>
  <c r="F39"/>
  <c r="F34"/>
  <c r="F35"/>
  <c r="F36"/>
  <c r="F37"/>
  <c r="F33"/>
  <c r="F30"/>
  <c r="F31"/>
  <c r="F29"/>
  <c r="F23"/>
  <c r="F22"/>
  <c r="F24"/>
  <c r="F25"/>
  <c r="F26"/>
  <c r="F27"/>
  <c r="F21"/>
  <c r="F14"/>
  <c r="F13"/>
  <c r="F19"/>
  <c r="F10"/>
  <c r="F11"/>
  <c r="F12"/>
  <c r="F15"/>
  <c r="F16"/>
  <c r="F17"/>
  <c r="F18"/>
  <c r="E119"/>
  <c r="F105"/>
  <c r="F65"/>
  <c r="F64"/>
  <c r="F63"/>
  <c r="F62"/>
  <c r="F61"/>
  <c r="F60"/>
  <c r="F59"/>
  <c r="F58"/>
  <c r="F57"/>
  <c r="F56"/>
  <c r="F55"/>
  <c r="F54"/>
  <c r="F52"/>
</calcChain>
</file>

<file path=xl/sharedStrings.xml><?xml version="1.0" encoding="utf-8"?>
<sst xmlns="http://schemas.openxmlformats.org/spreadsheetml/2006/main" count="340" uniqueCount="181">
  <si>
    <t>Mã hàng</t>
  </si>
  <si>
    <t>TÊN HÀNG</t>
  </si>
  <si>
    <t>TRỌNG LƯỢNG</t>
  </si>
  <si>
    <t>ĐƠN GIÁ</t>
  </si>
  <si>
    <t>SL</t>
  </si>
  <si>
    <t>Thành Tiền</t>
  </si>
  <si>
    <t>KC</t>
  </si>
  <si>
    <t>Trăng vàng Kim Cương Trường Khang (6 Bánh + Hộp Sơn Mài + Trà)</t>
  </si>
  <si>
    <t>1,4kg</t>
  </si>
  <si>
    <t>BK</t>
  </si>
  <si>
    <t>Trăng vàng Bạch Kim Đắc Lộc(6 Bánh + Trà)</t>
  </si>
  <si>
    <t>HKD</t>
  </si>
  <si>
    <t>Trăng vàng Hoàng Kim Vinh Hiển (Đỏ) Hộp Giấy(4 Bánh + Trà)</t>
  </si>
  <si>
    <t>1kg</t>
  </si>
  <si>
    <t>HKV</t>
  </si>
  <si>
    <t>Trăng vàng Hoàng Kim Vinh Hoa (Vàng) Hộp Giấy(4 Bánh + Trà)</t>
  </si>
  <si>
    <t>PLH6</t>
  </si>
  <si>
    <t>Trăng vàng Pha Lê Trường Phúc (Hồng)</t>
  </si>
  <si>
    <t>1,2kg</t>
  </si>
  <si>
    <t>PLX6</t>
  </si>
  <si>
    <t>Trăng vàng Pha Lê Vạn Phúc (Xanh)</t>
  </si>
  <si>
    <t>PLX8</t>
  </si>
  <si>
    <t>Trăng vàng Pha Lê Toàn Phúc (Xanh Dương)</t>
  </si>
  <si>
    <t>1,8kg</t>
  </si>
  <si>
    <t>HNC</t>
  </si>
  <si>
    <t>Trăng vàng Hồng Ngọc An Lành (Cam) Hộp Giấy (4 Bánh)</t>
  </si>
  <si>
    <t>HNT</t>
  </si>
  <si>
    <t>Trăng vàng Hồng Ngọc An Nhiên (Tím) Hộp Giấy (4 Bánh)</t>
  </si>
  <si>
    <t>HND</t>
  </si>
  <si>
    <t>Trăng vàng Hồng Ngọc An Thịnh (Đỏ)</t>
  </si>
  <si>
    <t>HNV</t>
  </si>
  <si>
    <t>Trăng vàng Hồng Ngọc An Phú (Vàng)</t>
  </si>
  <si>
    <t>HỘP 4 BÁNH CHỌN SẴN</t>
  </si>
  <si>
    <t>HQĐ</t>
  </si>
  <si>
    <r>
      <rPr>
        <b/>
        <sz val="11"/>
        <color rgb="FFFF0000"/>
        <rFont val="Calibri"/>
      </rPr>
      <t xml:space="preserve"> Phú Quý Mãn Đường</t>
    </r>
    <r>
      <rPr>
        <sz val="11"/>
        <color theme="1"/>
        <rFont val="Calibri"/>
        <family val="2"/>
        <scheme val="minor"/>
      </rPr>
      <t xml:space="preserve"> 
Bào ngư 2 trứng ĐB 250gr 
Khoai Môn Hạt Sen 2 trứng ĐB 250gr
Đậu đỏ kiểu Nhật 2 trứng ĐB 250gr
Nấm Đông Cô Sốt Rượu Rhum 2 trứng ĐB 250gr</t>
    </r>
  </si>
  <si>
    <t>HTT</t>
  </si>
  <si>
    <r>
      <rPr>
        <b/>
        <sz val="11"/>
        <color rgb="FFFF0000"/>
        <rFont val="Calibri"/>
      </rPr>
      <t xml:space="preserve"> Phúc Lộc Thọ Toàn</t>
    </r>
    <r>
      <rPr>
        <sz val="11"/>
        <color theme="1"/>
        <rFont val="Calibri"/>
        <family val="2"/>
        <scheme val="minor"/>
      </rPr>
      <t xml:space="preserve"> 
Bào Ngư 2 Trứng 210gr 
Hạt Sen Trà Xanh 2 trứng 210gr
Đậu Đỏ Kiểu Nhật 2 Trứng 210gr
Nấm Đông Cô Sốt Rượu Rhum 2 trứng 210gr</t>
    </r>
  </si>
  <si>
    <t>HTG</t>
  </si>
  <si>
    <r>
      <rPr>
        <b/>
        <sz val="11"/>
        <color rgb="FFFF0000"/>
        <rFont val="Calibri"/>
      </rPr>
      <t>Thắt Chặt Thâm Giao</t>
    </r>
    <r>
      <rPr>
        <sz val="11"/>
        <color theme="1"/>
        <rFont val="Calibri"/>
        <family val="2"/>
        <scheme val="minor"/>
      </rPr>
      <t xml:space="preserve">
Gà Quay 2 Trứng 210gr
Jambon Xá Xíu 2 trứng 210gr
Đậu Đỏ Kiểu Nhật 2 trứng 210gr
Sữa Dừa Hạt Dưa 2 trứng 210gr</t>
    </r>
  </si>
  <si>
    <t>HAP</t>
  </si>
  <si>
    <r>
      <rPr>
        <b/>
        <sz val="11"/>
        <color rgb="FFFF0000"/>
        <rFont val="Calibri"/>
      </rPr>
      <t>An Khang Phú Quý</t>
    </r>
    <r>
      <rPr>
        <sz val="11"/>
        <color theme="1"/>
        <rFont val="Calibri"/>
        <family val="2"/>
        <scheme val="minor"/>
      </rPr>
      <t xml:space="preserve">
Jambon Xá Xíu 2 Trứng 210gr
Lạp Xưởng Ngũ Hạt 2 Trứng 210gr
Dẻo Đậu Xanh Hạt Dưa 1 Trứng 250gr
Dẻo Hạt Sen Trà Xanh 1 Trứng 250gr</t>
    </r>
  </si>
  <si>
    <t>HGC</t>
  </si>
  <si>
    <r>
      <rPr>
        <b/>
        <sz val="11"/>
        <color rgb="FFFF0000"/>
        <rFont val="Calibri"/>
      </rPr>
      <t>Gia Lạc Cát Tường</t>
    </r>
    <r>
      <rPr>
        <sz val="11"/>
        <color theme="1"/>
        <rFont val="Calibri"/>
        <family val="2"/>
        <scheme val="minor"/>
      </rPr>
      <t xml:space="preserve">
Jambon Xá Xíu 2 Trứng 210gr
Khoai Môn Hạt Sen 2 trứng 210gr
Dẻo Jambon Lạp Xưởng 0 Trứng 250gr
Dẻo Đậu Xanh Hạt Dưa 0 Trứng 250gr</t>
    </r>
  </si>
  <si>
    <t>HTR</t>
  </si>
  <si>
    <r>
      <rPr>
        <b/>
        <sz val="11"/>
        <color rgb="FFFF0000"/>
        <rFont val="Calibri"/>
      </rPr>
      <t>Vũ Điệu Trăng Rằm</t>
    </r>
    <r>
      <rPr>
        <sz val="11"/>
        <color theme="1"/>
        <rFont val="Calibri"/>
        <family val="2"/>
        <scheme val="minor"/>
      </rPr>
      <t xml:space="preserve"> 
Gà quay 1 trứng 150gr 
Hạt sen trà xanh 1 trứng 150gr
Đậu xanh lá dứa 1 trứng 150gr
Nấm Đông Cô Sốt Rượu Rhum 1 trứng 150gr</t>
    </r>
  </si>
  <si>
    <t>HSV</t>
  </si>
  <si>
    <t>HỘP 2 BÁNH CHỌN SẴN</t>
  </si>
  <si>
    <t>HDV2</t>
  </si>
  <si>
    <r>
      <rPr>
        <b/>
        <sz val="11"/>
        <color rgb="FFFF0000"/>
        <rFont val="Calibri"/>
      </rPr>
      <t>Đoàn Viên</t>
    </r>
    <r>
      <rPr>
        <sz val="11"/>
        <color theme="1"/>
        <rFont val="Calibri"/>
        <family val="2"/>
        <scheme val="minor"/>
      </rPr>
      <t xml:space="preserve">
Hạt Sen Trà Xanh ( 2 trứng – 210g)      
Jambon Xá Xíu ( 2 trứng – 210g) </t>
    </r>
  </si>
  <si>
    <t>2 bánh</t>
  </si>
  <si>
    <t>HTH2</t>
  </si>
  <si>
    <r>
      <rPr>
        <b/>
        <sz val="11"/>
        <color rgb="FFFF0000"/>
        <rFont val="Calibri"/>
      </rPr>
      <t>Tình Thân</t>
    </r>
    <r>
      <rPr>
        <sz val="11"/>
        <color theme="1"/>
        <rFont val="Calibri"/>
        <family val="2"/>
        <scheme val="minor"/>
      </rPr>
      <t xml:space="preserve">
Sữa Dừa Hạt Dưa 2 Trứng 210gr
Dẻo Jambon Lạp Xưởng 1 Trứng 250gr</t>
    </r>
  </si>
  <si>
    <t>HCT2</t>
  </si>
  <si>
    <r>
      <rPr>
        <b/>
        <sz val="11"/>
        <color rgb="FFFF0000"/>
        <rFont val="Calibri"/>
      </rPr>
      <t>Cát Tường</t>
    </r>
    <r>
      <rPr>
        <sz val="11"/>
        <color theme="1"/>
        <rFont val="Calibri"/>
        <family val="2"/>
        <scheme val="minor"/>
      </rPr>
      <t xml:space="preserve">
Nấm Đông Cô Sốt Rượu Rhum 1 trứng 150gr
Dẻo Hạt Sen 1 Trứng 180gr</t>
    </r>
  </si>
  <si>
    <t>BÁNH 4 TRỨNG (800G)</t>
  </si>
  <si>
    <t>B4</t>
  </si>
  <si>
    <t>BÀO NGƯ</t>
  </si>
  <si>
    <t>800g</t>
  </si>
  <si>
    <t>GÀ QUAY XỐT X.O</t>
  </si>
  <si>
    <t>JAMBON XÁ XÍU</t>
  </si>
  <si>
    <t>LẠP XƯỞNG NGŨ HẠT</t>
  </si>
  <si>
    <t>ĐẬU XANH HẠT DƯA</t>
  </si>
  <si>
    <t>BÁNH 2 TRỨNG ĐẶC BiỆT (250G)</t>
  </si>
  <si>
    <t>B</t>
  </si>
  <si>
    <t>250g</t>
  </si>
  <si>
    <t>GÀ QUAY SỐT X.O</t>
  </si>
  <si>
    <t>A</t>
  </si>
  <si>
    <t>NẤM ĐÔNG CÔ SỐT RƯỢU RHUM</t>
  </si>
  <si>
    <t>HẠT SEN DỪA TƯƠI</t>
  </si>
  <si>
    <t>ĐÂU XANH HẠT DƯA</t>
  </si>
  <si>
    <t>T</t>
  </si>
  <si>
    <t>HẠT SEN TRÀ XANH</t>
  </si>
  <si>
    <t>M</t>
  </si>
  <si>
    <t>KHOAI MÔN HẠT SEN</t>
  </si>
  <si>
    <t>L</t>
  </si>
  <si>
    <t>ĐẬU XANH LÁ DỨA</t>
  </si>
  <si>
    <t>R</t>
  </si>
  <si>
    <t>ĐẬU ĐỎ KIỂU NHẬT</t>
  </si>
  <si>
    <t>7</t>
  </si>
  <si>
    <t>SỮA DỪA HẠT DƯA</t>
  </si>
  <si>
    <t>BÁNH 0 TRỨNG (250G)</t>
  </si>
  <si>
    <t>C</t>
  </si>
  <si>
    <t>CƠM DỪA HẠT DẺ</t>
  </si>
  <si>
    <t>BÁNH 2 TRỨNG (210G)</t>
  </si>
  <si>
    <t>B2</t>
  </si>
  <si>
    <t>210g</t>
  </si>
  <si>
    <t>22</t>
  </si>
  <si>
    <t>32</t>
  </si>
  <si>
    <t>42</t>
  </si>
  <si>
    <t>A2</t>
  </si>
  <si>
    <t>52</t>
  </si>
  <si>
    <t>62</t>
  </si>
  <si>
    <t>T2</t>
  </si>
  <si>
    <t>M2</t>
  </si>
  <si>
    <t>L2</t>
  </si>
  <si>
    <t>R2</t>
  </si>
  <si>
    <t>72</t>
  </si>
  <si>
    <t>BÁNH 0 TRỨNG (210G)</t>
  </si>
  <si>
    <t>BÁNH 1 TRỨNG (150G)</t>
  </si>
  <si>
    <t>GÀ QUAY JAMBON</t>
  </si>
  <si>
    <t>150g</t>
  </si>
  <si>
    <t>THẬP CẨM JAMBON</t>
  </si>
  <si>
    <t>THẬP CẨM LẠP XƯỞNG</t>
  </si>
  <si>
    <t>A1</t>
  </si>
  <si>
    <t>51</t>
  </si>
  <si>
    <t>HẠT SEN</t>
  </si>
  <si>
    <t>61</t>
  </si>
  <si>
    <t>ĐẬU XANH</t>
  </si>
  <si>
    <t>T1</t>
  </si>
  <si>
    <t>M1</t>
  </si>
  <si>
    <t>L1</t>
  </si>
  <si>
    <t>KHOAI MÔN</t>
  </si>
  <si>
    <t>R1</t>
  </si>
  <si>
    <t>ĐẬU ĐỎ</t>
  </si>
  <si>
    <t>71</t>
  </si>
  <si>
    <t>SỮA DỪA</t>
  </si>
  <si>
    <t>CT1</t>
  </si>
  <si>
    <t>CUSTARD</t>
  </si>
  <si>
    <t>SR1</t>
  </si>
  <si>
    <t>SẦU RIÊNG</t>
  </si>
  <si>
    <t>BÁNH KHÔNG TRỨNG (150G)</t>
  </si>
  <si>
    <t>C1</t>
  </si>
  <si>
    <t>CƠM DỪA</t>
  </si>
  <si>
    <t>THẬP CẨM LẬP XƯỞNG</t>
  </si>
  <si>
    <t>50</t>
  </si>
  <si>
    <t>BÁNH CHAY (150G)</t>
  </si>
  <si>
    <t>XTX</t>
  </si>
  <si>
    <t>TRÀ XANH HẠT HAWAI</t>
  </si>
  <si>
    <t>XDX</t>
  </si>
  <si>
    <t>ĐẬU XANH HẠNH NHÂN</t>
  </si>
  <si>
    <t>XMD</t>
  </si>
  <si>
    <t>MÈ ĐEN HẠT DƯA</t>
  </si>
  <si>
    <t>XHD</t>
  </si>
  <si>
    <t>HẠT DẺ HẠT DƯA</t>
  </si>
  <si>
    <t>BÁNH DẺO 250G</t>
  </si>
  <si>
    <t>82</t>
  </si>
  <si>
    <t>BÁNH DẺO HẠT SEN HẠT DƯA (1 Trứng)</t>
  </si>
  <si>
    <t>85</t>
  </si>
  <si>
    <t>BÁNH DẺO HẠT SEN HẠT DƯA</t>
  </si>
  <si>
    <t>83</t>
  </si>
  <si>
    <t>BÁNH DẺO ĐẬU XANH HẠT DƯA (1 Trứng)</t>
  </si>
  <si>
    <t>86</t>
  </si>
  <si>
    <t>BÁNH DẺO ĐẬU XANH HẠT DƯA</t>
  </si>
  <si>
    <t>84</t>
  </si>
  <si>
    <t>BÁNH DẺO SỮA DỪA HẠT DƯA (1 Trứng)</t>
  </si>
  <si>
    <t>81</t>
  </si>
  <si>
    <t>BÁNH DẺO JAMBON LẠP XƯỞNG (1 Trứng )</t>
  </si>
  <si>
    <t>BÁNH DẺO HẠT SEN TRÀ XANH ( 1 Trứng)</t>
  </si>
  <si>
    <t xml:space="preserve">BÁNH DẺO SỮA DỪA HẠT DƯA </t>
  </si>
  <si>
    <t>BÁNH DẺO CƠM DỪA HẠT DẺ</t>
  </si>
  <si>
    <t>BÁNH DẺO JAMBON LẠP XƯỞNG</t>
  </si>
  <si>
    <t>BÁNH DẺO SẦU RIÊNG HẠT SEN</t>
  </si>
  <si>
    <t>BÁNH DẺO 180G</t>
  </si>
  <si>
    <t>BÁNH DẺO HẠT SEN</t>
  </si>
  <si>
    <t>180g</t>
  </si>
  <si>
    <t>BÁNH DẺO HẠT SEN (1 Trứng)</t>
  </si>
  <si>
    <t>BÁNH DẺO ĐẬU XANH</t>
  </si>
  <si>
    <t>BÁNH DẺO ĐẬU XANH (1 Trứng )</t>
  </si>
  <si>
    <t>BÁNH DẺO THẬP CẨM ( 1 Trứng)</t>
  </si>
  <si>
    <t>BÁNH DẺO SẦU RIÊNG</t>
  </si>
  <si>
    <t>BÁNH DẺO SỮA DỪA</t>
  </si>
  <si>
    <t>BÁNH DẺO THẬP CẨM</t>
  </si>
  <si>
    <t>BÁNH DẺO HẠT SEN ( 1 Trứng)</t>
  </si>
  <si>
    <t>BÁNH THIẾU NHI 120G</t>
  </si>
  <si>
    <t>CV</t>
  </si>
  <si>
    <t>120g</t>
  </si>
  <si>
    <t>HV</t>
  </si>
  <si>
    <t>BÁNH HEO VÀNG NHÂN PHÔ MAI</t>
  </si>
  <si>
    <t>NPQ</t>
  </si>
  <si>
    <t>OREO MOONCAKE ( HỘP )</t>
  </si>
  <si>
    <t>ĐƠN ĐẶT HÀNG</t>
  </si>
  <si>
    <t>Tên KH:</t>
  </si>
  <si>
    <t>Địa chỉ:</t>
  </si>
  <si>
    <t>Điện thoại:</t>
  </si>
  <si>
    <t>Kính gửi nhà phân phối bánh Trung Thu Kinh Đô, chúng tôi xin đặt hàng với chi tiết như sau:
(Điền vào cột số lượng (SL) tương ứng với loại bánh muốn đặt). Đơn giá (VNĐ)</t>
  </si>
  <si>
    <r>
      <rPr>
        <b/>
        <sz val="11"/>
        <color theme="1"/>
        <rFont val="Arial"/>
        <family val="2"/>
      </rPr>
      <t>Nhà cung cấp bánh Trung Thu Kinh Đô- Mỹ Gia Lạc</t>
    </r>
    <r>
      <rPr>
        <sz val="11"/>
        <color theme="1"/>
        <rFont val="Arial"/>
        <family val="2"/>
      </rPr>
      <t xml:space="preserve">
Tel:(028).7300.3355 Fax: (028). 3948.3749
http://www.banhtrungthukinhdo.vn - http://banhtrungthukinhdo.com </t>
    </r>
  </si>
  <si>
    <t>Tổng Cộng</t>
  </si>
  <si>
    <t>XÁC NHẬN ĐẶT HÀNG</t>
  </si>
  <si>
    <r>
      <t xml:space="preserve">Quý Khách vui lòng điền đầy đủ thông tin bên dưới và gửi cho chúng tôi theo số Fax: 39483749 hoặc email </t>
    </r>
    <r>
      <rPr>
        <b/>
        <sz val="12"/>
        <rFont val="Times New Roman"/>
        <family val="1"/>
      </rPr>
      <t>trungthu@mygialac.vn</t>
    </r>
    <r>
      <rPr>
        <sz val="12"/>
        <rFont val="Times New Roman"/>
        <family val="1"/>
      </rPr>
      <t xml:space="preserve"> ,
 Chúng tôi sẽ liên lạc và giao hàng trong thời gian sớm nhất</t>
    </r>
  </si>
  <si>
    <r>
      <rPr>
        <b/>
        <sz val="11"/>
        <color rgb="FFFF0000"/>
        <rFont val="Calibri"/>
      </rPr>
      <t>Trung Thu Sum Vầy</t>
    </r>
    <r>
      <rPr>
        <sz val="11"/>
        <color theme="1"/>
        <rFont val="Calibri"/>
        <family val="2"/>
        <scheme val="minor"/>
      </rPr>
      <t xml:space="preserve">
Đậu Xanh 0 Trứng 150gr
Dẻo Sữa Dừa 0 Trứng 180gr
Thập Cẩm Lạp Xưởng 1 Trứng 150gr
Dẻo Hạt Sen 1 trứng 150gr</t>
    </r>
  </si>
  <si>
    <t>BÁNH CÁ VÀNG NHÂN CHOCOLA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</si>
</sst>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</font>
    <font>
      <sz val="12"/>
      <name val="Tahoma"/>
    </font>
    <font>
      <b/>
      <sz val="12"/>
      <color rgb="FFFFFF00"/>
      <name val="Tahoma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4"/>
      <color rgb="FFFFFF00"/>
      <name val="Times New Roman"/>
    </font>
    <font>
      <b/>
      <sz val="11"/>
      <color rgb="FFFF0000"/>
      <name val="Calibri"/>
    </font>
    <font>
      <b/>
      <sz val="12"/>
      <color rgb="FF000000"/>
      <name val="&quot;Times New Roman&quot;"/>
    </font>
    <font>
      <b/>
      <sz val="12"/>
      <name val="Times New Roman"/>
    </font>
    <font>
      <sz val="12"/>
      <name val="Times New Roman"/>
    </font>
    <font>
      <b/>
      <sz val="10"/>
      <name val="Tahoma"/>
    </font>
    <font>
      <b/>
      <sz val="12"/>
      <color rgb="FFFFFF00"/>
      <name val="Times New Roman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sz val="22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36C0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 applyProtection="1">
      <alignment horizont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4" fillId="0" borderId="2" xfId="0" applyFont="1" applyBorder="1" applyProtection="1"/>
    <xf numFmtId="0" fontId="24" fillId="0" borderId="2" xfId="0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" vertical="center"/>
    </xf>
    <xf numFmtId="0" fontId="7" fillId="0" borderId="2" xfId="0" applyFont="1" applyBorder="1" applyProtection="1"/>
    <xf numFmtId="3" fontId="8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/>
    <xf numFmtId="3" fontId="10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 applyProtection="1"/>
    <xf numFmtId="0" fontId="6" fillId="0" borderId="2" xfId="0" applyFont="1" applyBorder="1" applyAlignment="1" applyProtection="1">
      <alignment vertical="center"/>
    </xf>
    <xf numFmtId="0" fontId="24" fillId="0" borderId="2" xfId="0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horizontal="center" vertical="center"/>
    </xf>
    <xf numFmtId="3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" fontId="5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3" fontId="5" fillId="0" borderId="4" xfId="0" applyNumberFormat="1" applyFont="1" applyBorder="1" applyAlignment="1" applyProtection="1">
      <alignment horizontal="center" vertical="center"/>
    </xf>
    <xf numFmtId="3" fontId="8" fillId="2" borderId="4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164" fontId="12" fillId="0" borderId="2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/>
    </xf>
    <xf numFmtId="164" fontId="12" fillId="4" borderId="2" xfId="0" applyNumberFormat="1" applyFont="1" applyFill="1" applyBorder="1" applyProtection="1"/>
    <xf numFmtId="0" fontId="14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>
      <selection activeCell="C121" sqref="C121"/>
    </sheetView>
  </sheetViews>
  <sheetFormatPr defaultRowHeight="15"/>
  <cols>
    <col min="1" max="1" width="14.85546875" style="1" customWidth="1"/>
    <col min="2" max="2" width="69" style="1" customWidth="1"/>
    <col min="3" max="3" width="18.85546875" style="1" customWidth="1"/>
    <col min="4" max="4" width="18.28515625" style="1" customWidth="1"/>
    <col min="5" max="5" width="15.140625" style="1" customWidth="1"/>
    <col min="6" max="6" width="22.42578125" style="1" customWidth="1"/>
    <col min="7" max="16384" width="9.140625" style="1"/>
  </cols>
  <sheetData>
    <row r="1" spans="1:6" ht="65.25" customHeight="1">
      <c r="A1" s="57" t="s">
        <v>175</v>
      </c>
      <c r="B1" s="58"/>
    </row>
    <row r="2" spans="1:6" ht="37.5" customHeight="1">
      <c r="A2" s="55" t="s">
        <v>170</v>
      </c>
      <c r="B2" s="56"/>
      <c r="C2" s="56"/>
      <c r="D2" s="56"/>
      <c r="E2" s="56"/>
      <c r="F2" s="56"/>
    </row>
    <row r="3" spans="1:6" ht="33.75" customHeight="1">
      <c r="A3" s="59" t="s">
        <v>178</v>
      </c>
      <c r="B3" s="60"/>
      <c r="C3" s="60"/>
      <c r="D3" s="60"/>
      <c r="E3" s="60"/>
      <c r="F3" s="60"/>
    </row>
    <row r="4" spans="1:6">
      <c r="A4" s="2" t="s">
        <v>171</v>
      </c>
      <c r="B4" s="3"/>
      <c r="C4" s="4"/>
      <c r="D4" s="4"/>
      <c r="E4" s="4"/>
      <c r="F4" s="4"/>
    </row>
    <row r="5" spans="1:6" ht="15.75">
      <c r="A5" s="5" t="s">
        <v>172</v>
      </c>
      <c r="B5" s="3"/>
      <c r="C5" s="4"/>
      <c r="D5" s="4"/>
      <c r="E5" s="4"/>
      <c r="F5" s="4"/>
    </row>
    <row r="6" spans="1:6" ht="17.25" customHeight="1">
      <c r="A6" s="6" t="s">
        <v>173</v>
      </c>
      <c r="B6" s="3"/>
      <c r="C6" s="4"/>
      <c r="D6" s="4"/>
      <c r="E6" s="4"/>
      <c r="F6" s="4"/>
    </row>
    <row r="7" spans="1:6" ht="29.25" customHeight="1">
      <c r="A7" s="61" t="s">
        <v>174</v>
      </c>
      <c r="B7" s="62"/>
      <c r="C7" s="62"/>
      <c r="D7" s="62"/>
      <c r="E7" s="62"/>
      <c r="F7" s="62"/>
    </row>
    <row r="8" spans="1:6">
      <c r="A8" s="15" t="s">
        <v>0</v>
      </c>
      <c r="B8" s="15" t="s">
        <v>1</v>
      </c>
      <c r="C8" s="16" t="s">
        <v>2</v>
      </c>
      <c r="D8" s="15" t="s">
        <v>3</v>
      </c>
      <c r="E8" s="7" t="s">
        <v>4</v>
      </c>
      <c r="F8" s="16" t="s">
        <v>5</v>
      </c>
    </row>
    <row r="9" spans="1:6" ht="21" customHeight="1">
      <c r="A9" s="17" t="s">
        <v>6</v>
      </c>
      <c r="B9" s="18" t="s">
        <v>7</v>
      </c>
      <c r="C9" s="19" t="s">
        <v>8</v>
      </c>
      <c r="D9" s="20">
        <v>3200000</v>
      </c>
      <c r="E9" s="8"/>
      <c r="F9" s="20">
        <f>D9*E9</f>
        <v>0</v>
      </c>
    </row>
    <row r="10" spans="1:6" ht="20.25" customHeight="1">
      <c r="A10" s="17" t="s">
        <v>9</v>
      </c>
      <c r="B10" s="21" t="s">
        <v>10</v>
      </c>
      <c r="C10" s="22" t="s">
        <v>8</v>
      </c>
      <c r="D10" s="20">
        <v>2100000</v>
      </c>
      <c r="E10" s="8"/>
      <c r="F10" s="20">
        <f>E10*D10</f>
        <v>0</v>
      </c>
    </row>
    <row r="11" spans="1:6" ht="22.5" customHeight="1">
      <c r="A11" s="17" t="s">
        <v>11</v>
      </c>
      <c r="B11" s="21" t="s">
        <v>12</v>
      </c>
      <c r="C11" s="22" t="s">
        <v>13</v>
      </c>
      <c r="D11" s="20">
        <v>1250000</v>
      </c>
      <c r="E11" s="8"/>
      <c r="F11" s="20">
        <f t="shared" ref="F10:F19" si="0">E11*D11</f>
        <v>0</v>
      </c>
    </row>
    <row r="12" spans="1:6" ht="21" customHeight="1">
      <c r="A12" s="17" t="s">
        <v>14</v>
      </c>
      <c r="B12" s="21" t="s">
        <v>15</v>
      </c>
      <c r="C12" s="22" t="s">
        <v>13</v>
      </c>
      <c r="D12" s="20">
        <v>1250000</v>
      </c>
      <c r="E12" s="8"/>
      <c r="F12" s="20">
        <f t="shared" si="0"/>
        <v>0</v>
      </c>
    </row>
    <row r="13" spans="1:6" ht="24" customHeight="1">
      <c r="A13" s="17" t="s">
        <v>16</v>
      </c>
      <c r="B13" s="21" t="s">
        <v>17</v>
      </c>
      <c r="C13" s="22" t="s">
        <v>18</v>
      </c>
      <c r="D13" s="20">
        <v>850000</v>
      </c>
      <c r="E13" s="8"/>
      <c r="F13" s="20">
        <f>E13*D13</f>
        <v>0</v>
      </c>
    </row>
    <row r="14" spans="1:6" ht="21.75" customHeight="1">
      <c r="A14" s="17" t="s">
        <v>19</v>
      </c>
      <c r="B14" s="21" t="s">
        <v>20</v>
      </c>
      <c r="C14" s="22" t="s">
        <v>18</v>
      </c>
      <c r="D14" s="20">
        <v>850000</v>
      </c>
      <c r="E14" s="8"/>
      <c r="F14" s="20">
        <f>E14*D14</f>
        <v>0</v>
      </c>
    </row>
    <row r="15" spans="1:6" ht="19.5" customHeight="1">
      <c r="A15" s="17" t="s">
        <v>21</v>
      </c>
      <c r="B15" s="21" t="s">
        <v>22</v>
      </c>
      <c r="C15" s="22" t="s">
        <v>23</v>
      </c>
      <c r="D15" s="20">
        <v>1050000</v>
      </c>
      <c r="E15" s="8"/>
      <c r="F15" s="20">
        <f t="shared" si="0"/>
        <v>0</v>
      </c>
    </row>
    <row r="16" spans="1:6" ht="26.25" customHeight="1">
      <c r="A16" s="17" t="s">
        <v>24</v>
      </c>
      <c r="B16" s="21" t="s">
        <v>25</v>
      </c>
      <c r="C16" s="22" t="s">
        <v>13</v>
      </c>
      <c r="D16" s="20">
        <v>600000</v>
      </c>
      <c r="E16" s="8"/>
      <c r="F16" s="20">
        <f t="shared" si="0"/>
        <v>0</v>
      </c>
    </row>
    <row r="17" spans="1:6" ht="22.5" customHeight="1">
      <c r="A17" s="17" t="s">
        <v>26</v>
      </c>
      <c r="B17" s="21" t="s">
        <v>27</v>
      </c>
      <c r="C17" s="22" t="s">
        <v>13</v>
      </c>
      <c r="D17" s="20">
        <v>600000</v>
      </c>
      <c r="E17" s="8"/>
      <c r="F17" s="20">
        <f t="shared" si="0"/>
        <v>0</v>
      </c>
    </row>
    <row r="18" spans="1:6" ht="25.5" customHeight="1">
      <c r="A18" s="17" t="s">
        <v>28</v>
      </c>
      <c r="B18" s="21" t="s">
        <v>29</v>
      </c>
      <c r="C18" s="22" t="s">
        <v>13</v>
      </c>
      <c r="D18" s="20">
        <v>750000</v>
      </c>
      <c r="E18" s="8"/>
      <c r="F18" s="20">
        <f t="shared" si="0"/>
        <v>0</v>
      </c>
    </row>
    <row r="19" spans="1:6" ht="32.25" customHeight="1">
      <c r="A19" s="17" t="s">
        <v>30</v>
      </c>
      <c r="B19" s="23" t="s">
        <v>31</v>
      </c>
      <c r="C19" s="22" t="s">
        <v>13</v>
      </c>
      <c r="D19" s="20">
        <v>750000</v>
      </c>
      <c r="E19" s="8"/>
      <c r="F19" s="20">
        <f>E19*D19</f>
        <v>0</v>
      </c>
    </row>
    <row r="20" spans="1:6" ht="18.75">
      <c r="A20" s="24" t="s">
        <v>0</v>
      </c>
      <c r="B20" s="24" t="s">
        <v>32</v>
      </c>
      <c r="C20" s="25" t="s">
        <v>2</v>
      </c>
      <c r="D20" s="24" t="s">
        <v>3</v>
      </c>
      <c r="E20" s="9" t="s">
        <v>4</v>
      </c>
      <c r="F20" s="24"/>
    </row>
    <row r="21" spans="1:6" ht="76.5" customHeight="1">
      <c r="A21" s="17" t="s">
        <v>33</v>
      </c>
      <c r="B21" s="26" t="s">
        <v>34</v>
      </c>
      <c r="C21" s="22" t="s">
        <v>13</v>
      </c>
      <c r="D21" s="20">
        <v>466000</v>
      </c>
      <c r="E21" s="8"/>
      <c r="F21" s="20">
        <f>E21*D21</f>
        <v>0</v>
      </c>
    </row>
    <row r="22" spans="1:6" ht="86.25" customHeight="1">
      <c r="A22" s="17" t="s">
        <v>35</v>
      </c>
      <c r="B22" s="27" t="s">
        <v>36</v>
      </c>
      <c r="C22" s="22" t="s">
        <v>13</v>
      </c>
      <c r="D22" s="20">
        <v>413000</v>
      </c>
      <c r="E22" s="8"/>
      <c r="F22" s="20">
        <f>E22*D22</f>
        <v>0</v>
      </c>
    </row>
    <row r="23" spans="1:6" ht="75">
      <c r="A23" s="17" t="s">
        <v>37</v>
      </c>
      <c r="B23" s="27" t="s">
        <v>38</v>
      </c>
      <c r="C23" s="22" t="s">
        <v>13</v>
      </c>
      <c r="D23" s="20">
        <v>375000</v>
      </c>
      <c r="E23" s="8"/>
      <c r="F23" s="20">
        <f>E23*D23</f>
        <v>0</v>
      </c>
    </row>
    <row r="24" spans="1:6" ht="75">
      <c r="A24" s="17" t="s">
        <v>39</v>
      </c>
      <c r="B24" s="27" t="s">
        <v>40</v>
      </c>
      <c r="C24" s="22" t="s">
        <v>13</v>
      </c>
      <c r="D24" s="20">
        <v>339000</v>
      </c>
      <c r="E24" s="8"/>
      <c r="F24" s="20">
        <f t="shared" ref="F22:F27" si="1">E24*D24</f>
        <v>0</v>
      </c>
    </row>
    <row r="25" spans="1:6" ht="75">
      <c r="A25" s="17" t="s">
        <v>41</v>
      </c>
      <c r="B25" s="27" t="s">
        <v>42</v>
      </c>
      <c r="C25" s="22" t="s">
        <v>13</v>
      </c>
      <c r="D25" s="20">
        <v>309000</v>
      </c>
      <c r="E25" s="8"/>
      <c r="F25" s="20">
        <f t="shared" si="1"/>
        <v>0</v>
      </c>
    </row>
    <row r="26" spans="1:6" ht="75">
      <c r="A26" s="17" t="s">
        <v>43</v>
      </c>
      <c r="B26" s="27" t="s">
        <v>44</v>
      </c>
      <c r="C26" s="22" t="s">
        <v>13</v>
      </c>
      <c r="D26" s="20">
        <v>242000</v>
      </c>
      <c r="E26" s="8"/>
      <c r="F26" s="20">
        <f t="shared" si="1"/>
        <v>0</v>
      </c>
    </row>
    <row r="27" spans="1:6" ht="79.5" customHeight="1">
      <c r="A27" s="17" t="s">
        <v>45</v>
      </c>
      <c r="B27" s="28" t="s">
        <v>179</v>
      </c>
      <c r="C27" s="22" t="s">
        <v>13</v>
      </c>
      <c r="D27" s="20">
        <v>197000</v>
      </c>
      <c r="E27" s="8"/>
      <c r="F27" s="20">
        <f t="shared" si="1"/>
        <v>0</v>
      </c>
    </row>
    <row r="28" spans="1:6" ht="18.75">
      <c r="A28" s="24" t="s">
        <v>0</v>
      </c>
      <c r="B28" s="24" t="s">
        <v>46</v>
      </c>
      <c r="C28" s="25" t="s">
        <v>2</v>
      </c>
      <c r="D28" s="24" t="s">
        <v>3</v>
      </c>
      <c r="E28" s="9" t="s">
        <v>4</v>
      </c>
      <c r="F28" s="24"/>
    </row>
    <row r="29" spans="1:6" ht="46.5" customHeight="1">
      <c r="A29" s="29" t="s">
        <v>47</v>
      </c>
      <c r="B29" s="27" t="s">
        <v>48</v>
      </c>
      <c r="C29" s="22" t="s">
        <v>49</v>
      </c>
      <c r="D29" s="20">
        <v>188000</v>
      </c>
      <c r="E29" s="8"/>
      <c r="F29" s="20">
        <f>E29*D29</f>
        <v>0</v>
      </c>
    </row>
    <row r="30" spans="1:6" ht="49.5" customHeight="1">
      <c r="A30" s="29" t="s">
        <v>50</v>
      </c>
      <c r="B30" s="27" t="s">
        <v>51</v>
      </c>
      <c r="C30" s="22" t="s">
        <v>49</v>
      </c>
      <c r="D30" s="20">
        <v>154000</v>
      </c>
      <c r="E30" s="8"/>
      <c r="F30" s="20">
        <f t="shared" ref="F30:F31" si="2">E30*D30</f>
        <v>0</v>
      </c>
    </row>
    <row r="31" spans="1:6" ht="53.25" customHeight="1">
      <c r="A31" s="29" t="s">
        <v>52</v>
      </c>
      <c r="B31" s="27" t="s">
        <v>53</v>
      </c>
      <c r="C31" s="22" t="s">
        <v>49</v>
      </c>
      <c r="D31" s="20">
        <v>117000</v>
      </c>
      <c r="E31" s="8"/>
      <c r="F31" s="20">
        <f t="shared" si="2"/>
        <v>0</v>
      </c>
    </row>
    <row r="32" spans="1:6" ht="18.75">
      <c r="A32" s="24" t="s">
        <v>0</v>
      </c>
      <c r="B32" s="24" t="s">
        <v>54</v>
      </c>
      <c r="C32" s="25" t="s">
        <v>2</v>
      </c>
      <c r="D32" s="24" t="s">
        <v>3</v>
      </c>
      <c r="E32" s="9" t="s">
        <v>4</v>
      </c>
      <c r="F32" s="25"/>
    </row>
    <row r="33" spans="1:6" ht="15.75">
      <c r="A33" s="29" t="s">
        <v>55</v>
      </c>
      <c r="B33" s="30" t="s">
        <v>56</v>
      </c>
      <c r="C33" s="22" t="s">
        <v>57</v>
      </c>
      <c r="D33" s="20">
        <v>470000</v>
      </c>
      <c r="E33" s="8"/>
      <c r="F33" s="20">
        <f>E33*D33</f>
        <v>0</v>
      </c>
    </row>
    <row r="34" spans="1:6" ht="15.75">
      <c r="A34" s="29">
        <v>24</v>
      </c>
      <c r="B34" s="30" t="s">
        <v>58</v>
      </c>
      <c r="C34" s="22" t="s">
        <v>57</v>
      </c>
      <c r="D34" s="20">
        <v>380000</v>
      </c>
      <c r="E34" s="8"/>
      <c r="F34" s="20">
        <f>E34*D34</f>
        <v>0</v>
      </c>
    </row>
    <row r="35" spans="1:6" ht="15.75">
      <c r="A35" s="29">
        <v>34</v>
      </c>
      <c r="B35" s="30" t="s">
        <v>59</v>
      </c>
      <c r="C35" s="22" t="s">
        <v>57</v>
      </c>
      <c r="D35" s="20">
        <v>360000</v>
      </c>
      <c r="E35" s="8"/>
      <c r="F35" s="20">
        <f t="shared" ref="F34:F37" si="3">E35*D35</f>
        <v>0</v>
      </c>
    </row>
    <row r="36" spans="1:6" ht="15.75">
      <c r="A36" s="29">
        <v>44</v>
      </c>
      <c r="B36" s="30" t="s">
        <v>60</v>
      </c>
      <c r="C36" s="22" t="s">
        <v>57</v>
      </c>
      <c r="D36" s="20">
        <v>320000</v>
      </c>
      <c r="E36" s="8"/>
      <c r="F36" s="20">
        <f t="shared" si="3"/>
        <v>0</v>
      </c>
    </row>
    <row r="37" spans="1:6" ht="15.75">
      <c r="A37" s="29">
        <v>64</v>
      </c>
      <c r="B37" s="30" t="s">
        <v>61</v>
      </c>
      <c r="C37" s="22" t="s">
        <v>57</v>
      </c>
      <c r="D37" s="20">
        <v>300000</v>
      </c>
      <c r="E37" s="8"/>
      <c r="F37" s="20">
        <f t="shared" si="3"/>
        <v>0</v>
      </c>
    </row>
    <row r="38" spans="1:6" ht="18.75">
      <c r="A38" s="24" t="s">
        <v>0</v>
      </c>
      <c r="B38" s="24" t="s">
        <v>62</v>
      </c>
      <c r="C38" s="25" t="s">
        <v>2</v>
      </c>
      <c r="D38" s="24" t="s">
        <v>3</v>
      </c>
      <c r="E38" s="9" t="s">
        <v>4</v>
      </c>
      <c r="F38" s="25"/>
    </row>
    <row r="39" spans="1:6" ht="15.75">
      <c r="A39" s="29" t="s">
        <v>63</v>
      </c>
      <c r="B39" s="30" t="s">
        <v>56</v>
      </c>
      <c r="C39" s="22" t="s">
        <v>64</v>
      </c>
      <c r="D39" s="31">
        <v>160000</v>
      </c>
      <c r="E39" s="8"/>
      <c r="F39" s="20">
        <f>E39*D39</f>
        <v>0</v>
      </c>
    </row>
    <row r="40" spans="1:6" ht="15.75">
      <c r="A40" s="29">
        <v>2</v>
      </c>
      <c r="B40" s="30" t="s">
        <v>65</v>
      </c>
      <c r="C40" s="22" t="s">
        <v>64</v>
      </c>
      <c r="D40" s="31">
        <v>120000</v>
      </c>
      <c r="E40" s="8"/>
      <c r="F40" s="20">
        <f t="shared" ref="F40:F50" si="4">E40*D40</f>
        <v>0</v>
      </c>
    </row>
    <row r="41" spans="1:6" ht="15.75">
      <c r="A41" s="29">
        <v>3</v>
      </c>
      <c r="B41" s="30" t="s">
        <v>59</v>
      </c>
      <c r="C41" s="22" t="s">
        <v>64</v>
      </c>
      <c r="D41" s="31">
        <v>120000</v>
      </c>
      <c r="E41" s="8"/>
      <c r="F41" s="20">
        <f t="shared" si="4"/>
        <v>0</v>
      </c>
    </row>
    <row r="42" spans="1:6" ht="15.75">
      <c r="A42" s="29">
        <v>4</v>
      </c>
      <c r="B42" s="30" t="s">
        <v>60</v>
      </c>
      <c r="C42" s="22" t="s">
        <v>64</v>
      </c>
      <c r="D42" s="31">
        <v>110000</v>
      </c>
      <c r="E42" s="8"/>
      <c r="F42" s="20">
        <f>E42*D42</f>
        <v>0</v>
      </c>
    </row>
    <row r="43" spans="1:6" ht="15.75">
      <c r="A43" s="29" t="s">
        <v>66</v>
      </c>
      <c r="B43" s="30" t="s">
        <v>67</v>
      </c>
      <c r="C43" s="22" t="s">
        <v>64</v>
      </c>
      <c r="D43" s="31">
        <v>120000</v>
      </c>
      <c r="E43" s="8"/>
      <c r="F43" s="20">
        <f t="shared" si="4"/>
        <v>0</v>
      </c>
    </row>
    <row r="44" spans="1:6" ht="15.75">
      <c r="A44" s="29">
        <v>5</v>
      </c>
      <c r="B44" s="30" t="s">
        <v>68</v>
      </c>
      <c r="C44" s="22" t="s">
        <v>64</v>
      </c>
      <c r="D44" s="31">
        <v>93000</v>
      </c>
      <c r="E44" s="8"/>
      <c r="F44" s="20">
        <f>E44*D44</f>
        <v>0</v>
      </c>
    </row>
    <row r="45" spans="1:6" ht="15.75">
      <c r="A45" s="29">
        <v>6</v>
      </c>
      <c r="B45" s="30" t="s">
        <v>69</v>
      </c>
      <c r="C45" s="22" t="s">
        <v>64</v>
      </c>
      <c r="D45" s="31">
        <v>93000</v>
      </c>
      <c r="E45" s="8"/>
      <c r="F45" s="20">
        <f t="shared" si="4"/>
        <v>0</v>
      </c>
    </row>
    <row r="46" spans="1:6" ht="15.75">
      <c r="A46" s="32" t="s">
        <v>70</v>
      </c>
      <c r="B46" s="30" t="s">
        <v>71</v>
      </c>
      <c r="C46" s="22" t="s">
        <v>64</v>
      </c>
      <c r="D46" s="31">
        <v>100000</v>
      </c>
      <c r="E46" s="8"/>
      <c r="F46" s="20">
        <f t="shared" si="4"/>
        <v>0</v>
      </c>
    </row>
    <row r="47" spans="1:6" ht="15.75">
      <c r="A47" s="32" t="s">
        <v>72</v>
      </c>
      <c r="B47" s="30" t="s">
        <v>73</v>
      </c>
      <c r="C47" s="22" t="s">
        <v>64</v>
      </c>
      <c r="D47" s="31">
        <v>93000</v>
      </c>
      <c r="E47" s="8"/>
      <c r="F47" s="20">
        <f t="shared" si="4"/>
        <v>0</v>
      </c>
    </row>
    <row r="48" spans="1:6" ht="15.75">
      <c r="A48" s="32" t="s">
        <v>74</v>
      </c>
      <c r="B48" s="30" t="s">
        <v>75</v>
      </c>
      <c r="C48" s="22" t="s">
        <v>64</v>
      </c>
      <c r="D48" s="31">
        <v>93000</v>
      </c>
      <c r="E48" s="8"/>
      <c r="F48" s="20">
        <f t="shared" si="4"/>
        <v>0</v>
      </c>
    </row>
    <row r="49" spans="1:6" ht="15.75">
      <c r="A49" s="32" t="s">
        <v>76</v>
      </c>
      <c r="B49" s="30" t="s">
        <v>77</v>
      </c>
      <c r="C49" s="22" t="s">
        <v>64</v>
      </c>
      <c r="D49" s="31">
        <v>93000</v>
      </c>
      <c r="E49" s="8"/>
      <c r="F49" s="20">
        <f t="shared" si="4"/>
        <v>0</v>
      </c>
    </row>
    <row r="50" spans="1:6" ht="15.75">
      <c r="A50" s="32" t="s">
        <v>78</v>
      </c>
      <c r="B50" s="30" t="s">
        <v>79</v>
      </c>
      <c r="C50" s="22" t="s">
        <v>64</v>
      </c>
      <c r="D50" s="31">
        <v>93000</v>
      </c>
      <c r="E50" s="8"/>
      <c r="F50" s="20">
        <f t="shared" si="4"/>
        <v>0</v>
      </c>
    </row>
    <row r="51" spans="1:6" ht="18.75">
      <c r="A51" s="24" t="s">
        <v>0</v>
      </c>
      <c r="B51" s="24" t="s">
        <v>80</v>
      </c>
      <c r="C51" s="25" t="s">
        <v>2</v>
      </c>
      <c r="D51" s="24" t="s">
        <v>3</v>
      </c>
      <c r="E51" s="9" t="s">
        <v>4</v>
      </c>
      <c r="F51" s="53"/>
    </row>
    <row r="52" spans="1:6" ht="15.75">
      <c r="A52" s="33" t="s">
        <v>81</v>
      </c>
      <c r="B52" s="34" t="s">
        <v>82</v>
      </c>
      <c r="C52" s="22" t="s">
        <v>64</v>
      </c>
      <c r="D52" s="33">
        <v>100000</v>
      </c>
      <c r="E52" s="10"/>
      <c r="F52" s="20">
        <f>E52*D52</f>
        <v>0</v>
      </c>
    </row>
    <row r="53" spans="1:6" ht="18.75">
      <c r="A53" s="24" t="s">
        <v>0</v>
      </c>
      <c r="B53" s="24" t="s">
        <v>83</v>
      </c>
      <c r="C53" s="25" t="s">
        <v>2</v>
      </c>
      <c r="D53" s="24" t="s">
        <v>3</v>
      </c>
      <c r="E53" s="9" t="s">
        <v>4</v>
      </c>
      <c r="F53" s="25"/>
    </row>
    <row r="54" spans="1:6" ht="15.75">
      <c r="A54" s="32" t="s">
        <v>84</v>
      </c>
      <c r="B54" s="30" t="s">
        <v>56</v>
      </c>
      <c r="C54" s="22" t="s">
        <v>85</v>
      </c>
      <c r="D54" s="20">
        <v>135000</v>
      </c>
      <c r="E54" s="8"/>
      <c r="F54" s="20">
        <f t="shared" ref="F54:F65" si="5">E54*D54</f>
        <v>0</v>
      </c>
    </row>
    <row r="55" spans="1:6" ht="15.75">
      <c r="A55" s="32" t="s">
        <v>86</v>
      </c>
      <c r="B55" s="30" t="s">
        <v>65</v>
      </c>
      <c r="C55" s="22" t="s">
        <v>85</v>
      </c>
      <c r="D55" s="20">
        <v>115000</v>
      </c>
      <c r="E55" s="8"/>
      <c r="F55" s="20">
        <f t="shared" si="5"/>
        <v>0</v>
      </c>
    </row>
    <row r="56" spans="1:6" ht="15.75">
      <c r="A56" s="32" t="s">
        <v>87</v>
      </c>
      <c r="B56" s="30" t="s">
        <v>59</v>
      </c>
      <c r="C56" s="22" t="s">
        <v>85</v>
      </c>
      <c r="D56" s="20">
        <v>100000</v>
      </c>
      <c r="E56" s="8"/>
      <c r="F56" s="20">
        <f t="shared" si="5"/>
        <v>0</v>
      </c>
    </row>
    <row r="57" spans="1:6" ht="15.75">
      <c r="A57" s="32" t="s">
        <v>88</v>
      </c>
      <c r="B57" s="30" t="s">
        <v>60</v>
      </c>
      <c r="C57" s="22" t="s">
        <v>85</v>
      </c>
      <c r="D57" s="20">
        <v>100000</v>
      </c>
      <c r="E57" s="8"/>
      <c r="F57" s="20">
        <f t="shared" si="5"/>
        <v>0</v>
      </c>
    </row>
    <row r="58" spans="1:6" ht="15.75">
      <c r="A58" s="32" t="s">
        <v>89</v>
      </c>
      <c r="B58" s="30" t="s">
        <v>67</v>
      </c>
      <c r="C58" s="22" t="s">
        <v>85</v>
      </c>
      <c r="D58" s="20">
        <v>110000</v>
      </c>
      <c r="E58" s="8"/>
      <c r="F58" s="20">
        <f t="shared" si="5"/>
        <v>0</v>
      </c>
    </row>
    <row r="59" spans="1:6" ht="15.75">
      <c r="A59" s="32" t="s">
        <v>90</v>
      </c>
      <c r="B59" s="30" t="s">
        <v>68</v>
      </c>
      <c r="C59" s="22" t="s">
        <v>85</v>
      </c>
      <c r="D59" s="20">
        <v>85000</v>
      </c>
      <c r="E59" s="8"/>
      <c r="F59" s="20">
        <f t="shared" si="5"/>
        <v>0</v>
      </c>
    </row>
    <row r="60" spans="1:6" ht="15.75">
      <c r="A60" s="32" t="s">
        <v>91</v>
      </c>
      <c r="B60" s="30" t="s">
        <v>61</v>
      </c>
      <c r="C60" s="22" t="s">
        <v>85</v>
      </c>
      <c r="D60" s="20">
        <v>80000</v>
      </c>
      <c r="E60" s="8"/>
      <c r="F60" s="20">
        <f t="shared" si="5"/>
        <v>0</v>
      </c>
    </row>
    <row r="61" spans="1:6" ht="15.75">
      <c r="A61" s="32" t="s">
        <v>92</v>
      </c>
      <c r="B61" s="30" t="s">
        <v>71</v>
      </c>
      <c r="C61" s="22" t="s">
        <v>85</v>
      </c>
      <c r="D61" s="20">
        <v>88000</v>
      </c>
      <c r="E61" s="8"/>
      <c r="F61" s="20">
        <f t="shared" si="5"/>
        <v>0</v>
      </c>
    </row>
    <row r="62" spans="1:6" ht="15.75">
      <c r="A62" s="32" t="s">
        <v>93</v>
      </c>
      <c r="B62" s="30" t="s">
        <v>73</v>
      </c>
      <c r="C62" s="22" t="s">
        <v>85</v>
      </c>
      <c r="D62" s="20">
        <v>85000</v>
      </c>
      <c r="E62" s="8"/>
      <c r="F62" s="20">
        <f t="shared" si="5"/>
        <v>0</v>
      </c>
    </row>
    <row r="63" spans="1:6" ht="15.75">
      <c r="A63" s="32" t="s">
        <v>94</v>
      </c>
      <c r="B63" s="30" t="s">
        <v>75</v>
      </c>
      <c r="C63" s="22" t="s">
        <v>85</v>
      </c>
      <c r="D63" s="20">
        <v>85000</v>
      </c>
      <c r="E63" s="8"/>
      <c r="F63" s="20">
        <f t="shared" si="5"/>
        <v>0</v>
      </c>
    </row>
    <row r="64" spans="1:6" ht="15.75">
      <c r="A64" s="32" t="s">
        <v>95</v>
      </c>
      <c r="B64" s="30" t="s">
        <v>77</v>
      </c>
      <c r="C64" s="22" t="s">
        <v>85</v>
      </c>
      <c r="D64" s="20">
        <v>80000</v>
      </c>
      <c r="E64" s="8"/>
      <c r="F64" s="20">
        <f t="shared" si="5"/>
        <v>0</v>
      </c>
    </row>
    <row r="65" spans="1:6" ht="15.75">
      <c r="A65" s="32" t="s">
        <v>96</v>
      </c>
      <c r="B65" s="30" t="s">
        <v>79</v>
      </c>
      <c r="C65" s="22" t="s">
        <v>85</v>
      </c>
      <c r="D65" s="20">
        <v>80000</v>
      </c>
      <c r="E65" s="8"/>
      <c r="F65" s="20">
        <f t="shared" si="5"/>
        <v>0</v>
      </c>
    </row>
    <row r="66" spans="1:6" ht="18.75">
      <c r="A66" s="24" t="s">
        <v>0</v>
      </c>
      <c r="B66" s="24" t="s">
        <v>97</v>
      </c>
      <c r="C66" s="25" t="s">
        <v>2</v>
      </c>
      <c r="D66" s="24" t="s">
        <v>3</v>
      </c>
      <c r="E66" s="9" t="s">
        <v>4</v>
      </c>
      <c r="F66" s="53"/>
    </row>
    <row r="67" spans="1:6" ht="15.75">
      <c r="A67" s="33" t="s">
        <v>81</v>
      </c>
      <c r="B67" s="34" t="s">
        <v>82</v>
      </c>
      <c r="C67" s="22" t="s">
        <v>85</v>
      </c>
      <c r="D67" s="33">
        <v>88000</v>
      </c>
      <c r="E67" s="10"/>
      <c r="F67" s="20">
        <f>E67*D67</f>
        <v>0</v>
      </c>
    </row>
    <row r="68" spans="1:6" ht="18.75">
      <c r="A68" s="24" t="s">
        <v>0</v>
      </c>
      <c r="B68" s="24" t="s">
        <v>98</v>
      </c>
      <c r="C68" s="25" t="s">
        <v>2</v>
      </c>
      <c r="D68" s="24" t="s">
        <v>3</v>
      </c>
      <c r="E68" s="9" t="s">
        <v>4</v>
      </c>
      <c r="F68" s="25"/>
    </row>
    <row r="69" spans="1:6" ht="15.75">
      <c r="A69" s="32">
        <v>21</v>
      </c>
      <c r="B69" s="35" t="s">
        <v>99</v>
      </c>
      <c r="C69" s="22" t="s">
        <v>100</v>
      </c>
      <c r="D69" s="31">
        <v>67000</v>
      </c>
      <c r="E69" s="8"/>
      <c r="F69" s="20">
        <f>E69*D69</f>
        <v>0</v>
      </c>
    </row>
    <row r="70" spans="1:6" ht="15.75">
      <c r="A70" s="32">
        <v>31</v>
      </c>
      <c r="B70" s="35" t="s">
        <v>101</v>
      </c>
      <c r="C70" s="22" t="s">
        <v>100</v>
      </c>
      <c r="D70" s="31">
        <v>67000</v>
      </c>
      <c r="E70" s="8"/>
      <c r="F70" s="20">
        <f t="shared" ref="F70:F81" si="6">E70*D70</f>
        <v>0</v>
      </c>
    </row>
    <row r="71" spans="1:6" ht="15.75">
      <c r="A71" s="32">
        <v>41</v>
      </c>
      <c r="B71" s="35" t="s">
        <v>102</v>
      </c>
      <c r="C71" s="22" t="s">
        <v>100</v>
      </c>
      <c r="D71" s="31">
        <v>62000</v>
      </c>
      <c r="E71" s="8"/>
      <c r="F71" s="20">
        <f t="shared" si="6"/>
        <v>0</v>
      </c>
    </row>
    <row r="72" spans="1:6" ht="15.75">
      <c r="A72" s="32" t="s">
        <v>103</v>
      </c>
      <c r="B72" s="35" t="s">
        <v>67</v>
      </c>
      <c r="C72" s="22" t="s">
        <v>100</v>
      </c>
      <c r="D72" s="31">
        <v>67000</v>
      </c>
      <c r="E72" s="8"/>
      <c r="F72" s="20">
        <f t="shared" si="6"/>
        <v>0</v>
      </c>
    </row>
    <row r="73" spans="1:6" ht="15.75">
      <c r="A73" s="32" t="s">
        <v>104</v>
      </c>
      <c r="B73" s="35" t="s">
        <v>105</v>
      </c>
      <c r="C73" s="22" t="s">
        <v>100</v>
      </c>
      <c r="D73" s="31">
        <v>53000</v>
      </c>
      <c r="E73" s="8"/>
      <c r="F73" s="20">
        <f t="shared" si="6"/>
        <v>0</v>
      </c>
    </row>
    <row r="74" spans="1:6" ht="15.75">
      <c r="A74" s="32" t="s">
        <v>106</v>
      </c>
      <c r="B74" s="35" t="s">
        <v>107</v>
      </c>
      <c r="C74" s="22" t="s">
        <v>100</v>
      </c>
      <c r="D74" s="31">
        <v>53000</v>
      </c>
      <c r="E74" s="8"/>
      <c r="F74" s="20">
        <f t="shared" si="6"/>
        <v>0</v>
      </c>
    </row>
    <row r="75" spans="1:6" ht="15.75">
      <c r="A75" s="32" t="s">
        <v>108</v>
      </c>
      <c r="B75" s="35" t="s">
        <v>71</v>
      </c>
      <c r="C75" s="22" t="s">
        <v>100</v>
      </c>
      <c r="D75" s="31">
        <v>55000</v>
      </c>
      <c r="E75" s="8"/>
      <c r="F75" s="20">
        <f t="shared" si="6"/>
        <v>0</v>
      </c>
    </row>
    <row r="76" spans="1:6" ht="15.75">
      <c r="A76" s="32" t="s">
        <v>109</v>
      </c>
      <c r="B76" s="35" t="s">
        <v>75</v>
      </c>
      <c r="C76" s="22" t="s">
        <v>100</v>
      </c>
      <c r="D76" s="31">
        <v>53000</v>
      </c>
      <c r="E76" s="8"/>
      <c r="F76" s="20">
        <f>E76*D76</f>
        <v>0</v>
      </c>
    </row>
    <row r="77" spans="1:6" ht="15.75">
      <c r="A77" s="32" t="s">
        <v>110</v>
      </c>
      <c r="B77" s="35" t="s">
        <v>111</v>
      </c>
      <c r="C77" s="22" t="s">
        <v>100</v>
      </c>
      <c r="D77" s="31">
        <v>53000</v>
      </c>
      <c r="E77" s="8"/>
      <c r="F77" s="20">
        <f t="shared" si="6"/>
        <v>0</v>
      </c>
    </row>
    <row r="78" spans="1:6" ht="15.75">
      <c r="A78" s="32" t="s">
        <v>112</v>
      </c>
      <c r="B78" s="35" t="s">
        <v>113</v>
      </c>
      <c r="C78" s="22" t="s">
        <v>100</v>
      </c>
      <c r="D78" s="31">
        <v>53000</v>
      </c>
      <c r="E78" s="8"/>
      <c r="F78" s="20">
        <f t="shared" si="6"/>
        <v>0</v>
      </c>
    </row>
    <row r="79" spans="1:6" ht="15.75">
      <c r="A79" s="32" t="s">
        <v>114</v>
      </c>
      <c r="B79" s="35" t="s">
        <v>115</v>
      </c>
      <c r="C79" s="22" t="s">
        <v>100</v>
      </c>
      <c r="D79" s="31">
        <v>53000</v>
      </c>
      <c r="E79" s="8"/>
      <c r="F79" s="20">
        <f t="shared" si="6"/>
        <v>0</v>
      </c>
    </row>
    <row r="80" spans="1:6" ht="15.75">
      <c r="A80" s="32" t="s">
        <v>116</v>
      </c>
      <c r="B80" s="35" t="s">
        <v>117</v>
      </c>
      <c r="C80" s="22" t="s">
        <v>100</v>
      </c>
      <c r="D80" s="31">
        <v>58000</v>
      </c>
      <c r="E80" s="8"/>
      <c r="F80" s="20">
        <f t="shared" si="6"/>
        <v>0</v>
      </c>
    </row>
    <row r="81" spans="1:6" ht="15.75">
      <c r="A81" s="32" t="s">
        <v>118</v>
      </c>
      <c r="B81" s="35" t="s">
        <v>119</v>
      </c>
      <c r="C81" s="22" t="s">
        <v>100</v>
      </c>
      <c r="D81" s="31">
        <v>53000</v>
      </c>
      <c r="E81" s="8"/>
      <c r="F81" s="20">
        <f t="shared" si="6"/>
        <v>0</v>
      </c>
    </row>
    <row r="82" spans="1:6" ht="18.75">
      <c r="A82" s="24" t="s">
        <v>0</v>
      </c>
      <c r="B82" s="24" t="s">
        <v>120</v>
      </c>
      <c r="C82" s="25" t="s">
        <v>2</v>
      </c>
      <c r="D82" s="24" t="s">
        <v>3</v>
      </c>
      <c r="E82" s="9" t="s">
        <v>4</v>
      </c>
      <c r="F82" s="25"/>
    </row>
    <row r="83" spans="1:6" ht="15.75">
      <c r="A83" s="32" t="s">
        <v>121</v>
      </c>
      <c r="B83" s="30" t="s">
        <v>122</v>
      </c>
      <c r="C83" s="22" t="s">
        <v>100</v>
      </c>
      <c r="D83" s="20">
        <v>55000</v>
      </c>
      <c r="E83" s="8"/>
      <c r="F83" s="20">
        <f>E83*D83</f>
        <v>0</v>
      </c>
    </row>
    <row r="84" spans="1:6" ht="15.75">
      <c r="A84" s="32">
        <v>40</v>
      </c>
      <c r="B84" s="30" t="s">
        <v>123</v>
      </c>
      <c r="C84" s="22" t="s">
        <v>100</v>
      </c>
      <c r="D84" s="20">
        <v>55000</v>
      </c>
      <c r="E84" s="8"/>
      <c r="F84" s="20">
        <f t="shared" ref="F84:F85" si="7">E84*D84</f>
        <v>0</v>
      </c>
    </row>
    <row r="85" spans="1:6" ht="15.75">
      <c r="A85" s="32" t="s">
        <v>124</v>
      </c>
      <c r="B85" s="30" t="s">
        <v>107</v>
      </c>
      <c r="C85" s="22" t="s">
        <v>100</v>
      </c>
      <c r="D85" s="20">
        <v>48000</v>
      </c>
      <c r="E85" s="8"/>
      <c r="F85" s="20">
        <f t="shared" si="7"/>
        <v>0</v>
      </c>
    </row>
    <row r="86" spans="1:6" ht="15.75">
      <c r="A86" s="32">
        <v>60</v>
      </c>
      <c r="B86" s="30" t="s">
        <v>105</v>
      </c>
      <c r="C86" s="22" t="s">
        <v>100</v>
      </c>
      <c r="D86" s="20">
        <v>50000</v>
      </c>
      <c r="E86" s="8"/>
      <c r="F86" s="20">
        <f>E86*D86</f>
        <v>0</v>
      </c>
    </row>
    <row r="87" spans="1:6" ht="18.75">
      <c r="A87" s="24" t="s">
        <v>0</v>
      </c>
      <c r="B87" s="24" t="s">
        <v>125</v>
      </c>
      <c r="C87" s="25" t="s">
        <v>2</v>
      </c>
      <c r="D87" s="24" t="s">
        <v>3</v>
      </c>
      <c r="E87" s="9" t="s">
        <v>4</v>
      </c>
      <c r="F87" s="25"/>
    </row>
    <row r="88" spans="1:6" ht="15.75">
      <c r="A88" s="32" t="s">
        <v>126</v>
      </c>
      <c r="B88" s="36" t="s">
        <v>127</v>
      </c>
      <c r="C88" s="22" t="s">
        <v>100</v>
      </c>
      <c r="D88" s="20">
        <v>62000</v>
      </c>
      <c r="E88" s="8"/>
      <c r="F88" s="20">
        <f>E88*D88</f>
        <v>0</v>
      </c>
    </row>
    <row r="89" spans="1:6" ht="15.75">
      <c r="A89" s="32" t="s">
        <v>128</v>
      </c>
      <c r="B89" s="36" t="s">
        <v>129</v>
      </c>
      <c r="C89" s="22" t="s">
        <v>100</v>
      </c>
      <c r="D89" s="20">
        <v>62000</v>
      </c>
      <c r="E89" s="8"/>
      <c r="F89" s="20">
        <f>E89*D89</f>
        <v>0</v>
      </c>
    </row>
    <row r="90" spans="1:6" ht="15.75">
      <c r="A90" s="32" t="s">
        <v>130</v>
      </c>
      <c r="B90" s="36" t="s">
        <v>131</v>
      </c>
      <c r="C90" s="22" t="s">
        <v>100</v>
      </c>
      <c r="D90" s="20">
        <v>62000</v>
      </c>
      <c r="E90" s="8"/>
      <c r="F90" s="20">
        <f>E90*D90</f>
        <v>0</v>
      </c>
    </row>
    <row r="91" spans="1:6" ht="15.75">
      <c r="A91" s="32" t="s">
        <v>132</v>
      </c>
      <c r="B91" s="36" t="s">
        <v>133</v>
      </c>
      <c r="C91" s="22" t="s">
        <v>100</v>
      </c>
      <c r="D91" s="20">
        <v>62000</v>
      </c>
      <c r="E91" s="8"/>
      <c r="F91" s="20">
        <f t="shared" ref="F89:F91" si="8">E91*D91</f>
        <v>0</v>
      </c>
    </row>
    <row r="92" spans="1:6" ht="18.75">
      <c r="A92" s="24" t="s">
        <v>0</v>
      </c>
      <c r="B92" s="24" t="s">
        <v>134</v>
      </c>
      <c r="C92" s="25" t="s">
        <v>2</v>
      </c>
      <c r="D92" s="24" t="s">
        <v>3</v>
      </c>
      <c r="E92" s="9" t="s">
        <v>4</v>
      </c>
      <c r="F92" s="25"/>
    </row>
    <row r="93" spans="1:6" ht="15.75">
      <c r="A93" s="32" t="s">
        <v>135</v>
      </c>
      <c r="B93" s="36" t="s">
        <v>136</v>
      </c>
      <c r="C93" s="22" t="s">
        <v>64</v>
      </c>
      <c r="D93" s="20">
        <v>70000</v>
      </c>
      <c r="E93" s="8"/>
      <c r="F93" s="20">
        <f>E93*D93</f>
        <v>0</v>
      </c>
    </row>
    <row r="94" spans="1:6" ht="15.75">
      <c r="A94" s="32" t="s">
        <v>137</v>
      </c>
      <c r="B94" s="36" t="s">
        <v>138</v>
      </c>
      <c r="C94" s="22" t="s">
        <v>64</v>
      </c>
      <c r="D94" s="20">
        <v>60000</v>
      </c>
      <c r="E94" s="8"/>
      <c r="F94" s="20">
        <f t="shared" ref="F94:F103" si="9">E94*D94</f>
        <v>0</v>
      </c>
    </row>
    <row r="95" spans="1:6" ht="15.75">
      <c r="A95" s="32" t="s">
        <v>139</v>
      </c>
      <c r="B95" s="36" t="s">
        <v>140</v>
      </c>
      <c r="C95" s="22" t="s">
        <v>64</v>
      </c>
      <c r="D95" s="20">
        <v>67000</v>
      </c>
      <c r="E95" s="8"/>
      <c r="F95" s="20">
        <f t="shared" si="9"/>
        <v>0</v>
      </c>
    </row>
    <row r="96" spans="1:6" ht="15.75">
      <c r="A96" s="32" t="s">
        <v>141</v>
      </c>
      <c r="B96" s="36" t="s">
        <v>142</v>
      </c>
      <c r="C96" s="22" t="s">
        <v>64</v>
      </c>
      <c r="D96" s="20">
        <v>57000</v>
      </c>
      <c r="E96" s="8"/>
      <c r="F96" s="20">
        <f>E96*D96</f>
        <v>0</v>
      </c>
    </row>
    <row r="97" spans="1:6" ht="15.75">
      <c r="A97" s="32" t="s">
        <v>143</v>
      </c>
      <c r="B97" s="37" t="s">
        <v>144</v>
      </c>
      <c r="C97" s="22" t="s">
        <v>64</v>
      </c>
      <c r="D97" s="20">
        <v>67000</v>
      </c>
      <c r="E97" s="8"/>
      <c r="F97" s="20">
        <f t="shared" si="9"/>
        <v>0</v>
      </c>
    </row>
    <row r="98" spans="1:6" ht="15.75">
      <c r="A98" s="32" t="s">
        <v>145</v>
      </c>
      <c r="B98" s="36" t="s">
        <v>146</v>
      </c>
      <c r="C98" s="22" t="s">
        <v>64</v>
      </c>
      <c r="D98" s="20">
        <v>74000</v>
      </c>
      <c r="E98" s="8"/>
      <c r="F98" s="20">
        <f t="shared" si="9"/>
        <v>0</v>
      </c>
    </row>
    <row r="99" spans="1:6" ht="15.75">
      <c r="A99" s="38">
        <v>87</v>
      </c>
      <c r="B99" s="36" t="s">
        <v>147</v>
      </c>
      <c r="C99" s="22" t="s">
        <v>64</v>
      </c>
      <c r="D99" s="39">
        <v>72000</v>
      </c>
      <c r="E99" s="8"/>
      <c r="F99" s="20">
        <f t="shared" si="9"/>
        <v>0</v>
      </c>
    </row>
    <row r="100" spans="1:6" ht="15.75">
      <c r="A100" s="40">
        <v>80</v>
      </c>
      <c r="B100" s="36" t="s">
        <v>148</v>
      </c>
      <c r="C100" s="22" t="s">
        <v>64</v>
      </c>
      <c r="D100" s="20">
        <v>57000</v>
      </c>
      <c r="E100" s="8"/>
      <c r="F100" s="20">
        <f t="shared" si="9"/>
        <v>0</v>
      </c>
    </row>
    <row r="101" spans="1:6" ht="15.75">
      <c r="A101" s="38">
        <v>88</v>
      </c>
      <c r="B101" s="36" t="s">
        <v>149</v>
      </c>
      <c r="C101" s="22" t="s">
        <v>64</v>
      </c>
      <c r="D101" s="20">
        <v>60000</v>
      </c>
      <c r="E101" s="8"/>
      <c r="F101" s="20">
        <f t="shared" si="9"/>
        <v>0</v>
      </c>
    </row>
    <row r="102" spans="1:6" ht="15.75">
      <c r="A102" s="38">
        <v>811</v>
      </c>
      <c r="B102" s="36" t="s">
        <v>150</v>
      </c>
      <c r="C102" s="22" t="s">
        <v>64</v>
      </c>
      <c r="D102" s="20">
        <v>67000</v>
      </c>
      <c r="E102" s="8"/>
      <c r="F102" s="20">
        <f t="shared" si="9"/>
        <v>0</v>
      </c>
    </row>
    <row r="103" spans="1:6" ht="15.75">
      <c r="A103" s="38">
        <v>89</v>
      </c>
      <c r="B103" s="36" t="s">
        <v>151</v>
      </c>
      <c r="C103" s="22" t="s">
        <v>64</v>
      </c>
      <c r="D103" s="20">
        <v>57000</v>
      </c>
      <c r="E103" s="8"/>
      <c r="F103" s="20">
        <f t="shared" si="9"/>
        <v>0</v>
      </c>
    </row>
    <row r="104" spans="1:6" ht="18.75">
      <c r="A104" s="24" t="s">
        <v>0</v>
      </c>
      <c r="B104" s="24" t="s">
        <v>152</v>
      </c>
      <c r="C104" s="25" t="s">
        <v>2</v>
      </c>
      <c r="D104" s="24" t="s">
        <v>3</v>
      </c>
      <c r="E104" s="9" t="s">
        <v>4</v>
      </c>
      <c r="F104" s="25"/>
    </row>
    <row r="105" spans="1:6" ht="15.75">
      <c r="A105" s="38">
        <v>95</v>
      </c>
      <c r="B105" s="36" t="s">
        <v>153</v>
      </c>
      <c r="C105" s="22" t="s">
        <v>154</v>
      </c>
      <c r="D105" s="20">
        <v>44000</v>
      </c>
      <c r="E105" s="8"/>
      <c r="F105" s="20">
        <f t="shared" ref="F105:F114" si="10">E105*D105</f>
        <v>0</v>
      </c>
    </row>
    <row r="106" spans="1:6" ht="15.75">
      <c r="A106" s="38">
        <v>92</v>
      </c>
      <c r="B106" s="36" t="s">
        <v>155</v>
      </c>
      <c r="C106" s="22" t="s">
        <v>154</v>
      </c>
      <c r="D106" s="20">
        <v>50000</v>
      </c>
      <c r="E106" s="8"/>
      <c r="F106" s="20">
        <f t="shared" si="10"/>
        <v>0</v>
      </c>
    </row>
    <row r="107" spans="1:6" ht="15.75">
      <c r="A107" s="38">
        <v>96</v>
      </c>
      <c r="B107" s="36" t="s">
        <v>156</v>
      </c>
      <c r="C107" s="22" t="s">
        <v>154</v>
      </c>
      <c r="D107" s="20">
        <v>44000</v>
      </c>
      <c r="E107" s="8"/>
      <c r="F107" s="20">
        <f t="shared" si="10"/>
        <v>0</v>
      </c>
    </row>
    <row r="108" spans="1:6" ht="15.75">
      <c r="A108" s="38">
        <v>93</v>
      </c>
      <c r="B108" s="36" t="s">
        <v>157</v>
      </c>
      <c r="C108" s="22" t="s">
        <v>154</v>
      </c>
      <c r="D108" s="20">
        <v>48000</v>
      </c>
      <c r="E108" s="8"/>
      <c r="F108" s="20">
        <f t="shared" si="10"/>
        <v>0</v>
      </c>
    </row>
    <row r="109" spans="1:6" ht="15.75">
      <c r="A109" s="38">
        <v>91</v>
      </c>
      <c r="B109" s="36" t="s">
        <v>158</v>
      </c>
      <c r="C109" s="22" t="s">
        <v>154</v>
      </c>
      <c r="D109" s="20">
        <v>56000</v>
      </c>
      <c r="E109" s="8"/>
      <c r="F109" s="20">
        <f>E109*D109</f>
        <v>0</v>
      </c>
    </row>
    <row r="110" spans="1:6" ht="15.75">
      <c r="A110" s="38">
        <v>99</v>
      </c>
      <c r="B110" s="36" t="s">
        <v>159</v>
      </c>
      <c r="C110" s="22" t="s">
        <v>154</v>
      </c>
      <c r="D110" s="20">
        <v>44000</v>
      </c>
      <c r="E110" s="8"/>
      <c r="F110" s="20">
        <f t="shared" si="10"/>
        <v>0</v>
      </c>
    </row>
    <row r="111" spans="1:6" ht="15.75">
      <c r="A111" s="41">
        <v>90</v>
      </c>
      <c r="B111" s="42" t="s">
        <v>160</v>
      </c>
      <c r="C111" s="22" t="s">
        <v>154</v>
      </c>
      <c r="D111" s="43">
        <v>44000</v>
      </c>
      <c r="E111" s="11"/>
      <c r="F111" s="20">
        <f t="shared" si="10"/>
        <v>0</v>
      </c>
    </row>
    <row r="112" spans="1:6" ht="15.75">
      <c r="A112" s="41">
        <v>98</v>
      </c>
      <c r="B112" s="42" t="s">
        <v>161</v>
      </c>
      <c r="C112" s="22" t="s">
        <v>154</v>
      </c>
      <c r="D112" s="43">
        <v>53000</v>
      </c>
      <c r="E112" s="11"/>
      <c r="F112" s="20">
        <f t="shared" si="10"/>
        <v>0</v>
      </c>
    </row>
    <row r="113" spans="1:6" ht="15.75">
      <c r="A113" s="41">
        <v>921</v>
      </c>
      <c r="B113" s="42" t="s">
        <v>162</v>
      </c>
      <c r="C113" s="22" t="s">
        <v>154</v>
      </c>
      <c r="D113" s="43">
        <v>43000</v>
      </c>
      <c r="E113" s="11"/>
      <c r="F113" s="20">
        <f t="shared" si="10"/>
        <v>0</v>
      </c>
    </row>
    <row r="114" spans="1:6" ht="15.75">
      <c r="A114" s="41">
        <v>961</v>
      </c>
      <c r="B114" s="42" t="s">
        <v>156</v>
      </c>
      <c r="C114" s="22" t="s">
        <v>154</v>
      </c>
      <c r="D114" s="43">
        <v>38000</v>
      </c>
      <c r="E114" s="11"/>
      <c r="F114" s="20">
        <f t="shared" si="10"/>
        <v>0</v>
      </c>
    </row>
    <row r="115" spans="1:6" ht="18.75">
      <c r="A115" s="44" t="s">
        <v>0</v>
      </c>
      <c r="B115" s="44" t="s">
        <v>163</v>
      </c>
      <c r="C115" s="45"/>
      <c r="D115" s="44" t="s">
        <v>3</v>
      </c>
      <c r="E115" s="12" t="s">
        <v>4</v>
      </c>
      <c r="F115" s="44"/>
    </row>
    <row r="116" spans="1:6" ht="15.75">
      <c r="A116" s="46" t="s">
        <v>164</v>
      </c>
      <c r="B116" s="47" t="s">
        <v>180</v>
      </c>
      <c r="C116" s="48" t="s">
        <v>165</v>
      </c>
      <c r="D116" s="20">
        <v>40000</v>
      </c>
      <c r="E116" s="13"/>
      <c r="F116" s="20">
        <f>E116*D116</f>
        <v>0</v>
      </c>
    </row>
    <row r="117" spans="1:6" ht="15.75">
      <c r="A117" s="46" t="s">
        <v>166</v>
      </c>
      <c r="B117" s="47" t="s">
        <v>167</v>
      </c>
      <c r="C117" s="48" t="s">
        <v>165</v>
      </c>
      <c r="D117" s="20">
        <v>40000</v>
      </c>
      <c r="E117" s="13"/>
      <c r="F117" s="20">
        <f>E117*D117</f>
        <v>0</v>
      </c>
    </row>
    <row r="118" spans="1:6" ht="15.75">
      <c r="A118" s="46" t="s">
        <v>168</v>
      </c>
      <c r="B118" s="47" t="s">
        <v>169</v>
      </c>
      <c r="C118" s="49"/>
      <c r="D118" s="20">
        <v>550000</v>
      </c>
      <c r="E118" s="13"/>
      <c r="F118" s="20">
        <f>E118*D118</f>
        <v>0</v>
      </c>
    </row>
    <row r="119" spans="1:6" ht="15.75">
      <c r="A119" s="50"/>
      <c r="B119" s="50"/>
      <c r="C119" s="51"/>
      <c r="D119" s="52" t="s">
        <v>176</v>
      </c>
      <c r="E119" s="14">
        <f>SUM(E9:E19,E21:E27,E29:E31,E33:E37,E39:E50,E54:E65,E67,E69:E81,E83:E86,E88:E91,E93:E103,E105:E114,E116:E118)</f>
        <v>0</v>
      </c>
      <c r="F119" s="54">
        <f>SUM(F9:F118)</f>
        <v>0</v>
      </c>
    </row>
    <row r="122" spans="1:6">
      <c r="B122" s="63" t="s">
        <v>177</v>
      </c>
    </row>
  </sheetData>
  <sheetProtection password="9181" sheet="1" objects="1" scenarios="1"/>
  <mergeCells count="4">
    <mergeCell ref="A2:F2"/>
    <mergeCell ref="A1:B1"/>
    <mergeCell ref="A3:F3"/>
    <mergeCell ref="A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2017-08-03T07:29:21Z</dcterms:created>
  <dcterms:modified xsi:type="dcterms:W3CDTF">2017-08-10T02:22:51Z</dcterms:modified>
</cp:coreProperties>
</file>